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6\Feb\0008 DK-East Sudan\"/>
    </mc:Choice>
  </mc:AlternateContent>
  <xr:revisionPtr revIDLastSave="0" documentId="13_ncr:1_{524BEC24-0E43-4C3A-BB62-1C0426B0B9A3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Request for Quotation" sheetId="1" state="hidden" r:id="rId1"/>
    <sheet name="Request for Quotation " sheetId="14" r:id="rId2"/>
  </sheets>
  <definedNames>
    <definedName name="_xlnm.Print_Area" localSheetId="1">'Request for Quotation '!$A:$H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4" l="1"/>
  <c r="G42" i="14" l="1"/>
  <c r="G41" i="14"/>
  <c r="G40" i="14"/>
  <c r="G39" i="14"/>
  <c r="G38" i="14"/>
  <c r="G37" i="14"/>
  <c r="G43" i="14" l="1"/>
  <c r="G47" i="14" s="1"/>
  <c r="G19" i="1"/>
  <c r="G20" i="1"/>
  <c r="G21" i="1"/>
  <c r="G22" i="1"/>
  <c r="G23" i="1"/>
  <c r="G24" i="1"/>
  <c r="G25" i="1"/>
  <c r="G26" i="1"/>
  <c r="G27" i="1"/>
  <c r="G28" i="1"/>
  <c r="G18" i="1"/>
  <c r="G29" i="1" l="1"/>
  <c r="G33" i="1" s="1"/>
</calcChain>
</file>

<file path=xl/sharedStrings.xml><?xml version="1.0" encoding="utf-8"?>
<sst xmlns="http://schemas.openxmlformats.org/spreadsheetml/2006/main" count="160" uniqueCount="86">
  <si>
    <t xml:space="preserve">                   ARC REQUEST FOR QUOTATION</t>
  </si>
  <si>
    <t>Procurement Request Number(s)</t>
  </si>
  <si>
    <t>RFQ Issue Date:</t>
  </si>
  <si>
    <t>Quotation Due Date:</t>
  </si>
  <si>
    <t>Lead Logistics Staff:</t>
  </si>
  <si>
    <t>SUPPLIER INFORMATION:</t>
  </si>
  <si>
    <t xml:space="preserve">RETURN QUOTATION TO: </t>
  </si>
  <si>
    <t>Vendor Name:</t>
  </si>
  <si>
    <t>AMERICAN REFUGEE COMMITTEE</t>
  </si>
  <si>
    <t>Point of Contact:</t>
  </si>
  <si>
    <t>E-mail:</t>
  </si>
  <si>
    <t>Phone:</t>
  </si>
  <si>
    <t>Mobile:</t>
  </si>
  <si>
    <t>Address:</t>
  </si>
  <si>
    <t>Date items required by:</t>
  </si>
  <si>
    <t>Delivery address:</t>
  </si>
  <si>
    <t>Means of delivery:</t>
  </si>
  <si>
    <t>Payment terms:</t>
  </si>
  <si>
    <t>Supplier to Complete</t>
  </si>
  <si>
    <t xml:space="preserve">Line item no. </t>
  </si>
  <si>
    <r>
      <t xml:space="preserve">Description of Goods / Services
</t>
    </r>
    <r>
      <rPr>
        <sz val="8"/>
        <color theme="0"/>
        <rFont val="Arial"/>
        <family val="2"/>
      </rPr>
      <t>(Add attachment with detailed technical specs as needed)</t>
    </r>
  </si>
  <si>
    <t>Unit / Form</t>
  </si>
  <si>
    <t>Quantity Requested</t>
  </si>
  <si>
    <t xml:space="preserve">Currency </t>
  </si>
  <si>
    <t>Unit Price</t>
  </si>
  <si>
    <t>Total Price (Formula)</t>
  </si>
  <si>
    <t xml:space="preserve">Availability date </t>
  </si>
  <si>
    <t xml:space="preserve"> </t>
  </si>
  <si>
    <t>Additional lines can be added as needed, or continue on another sheet.</t>
  </si>
  <si>
    <t>Subtotal</t>
  </si>
  <si>
    <t>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</si>
  <si>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</si>
  <si>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</si>
  <si>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</si>
  <si>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</si>
  <si>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>[1] Quote validity period (days)</t>
  </si>
  <si>
    <t>Preparer</t>
  </si>
  <si>
    <t>[2]  Possible alternatives if exact goods are unavailable</t>
  </si>
  <si>
    <t>Name:</t>
  </si>
  <si>
    <t>[3] Delivery lead time (days) from signed PO/Contract</t>
  </si>
  <si>
    <t>Title:</t>
  </si>
  <si>
    <t xml:space="preserve">[4] </t>
  </si>
  <si>
    <t>Vendor Confirmation</t>
  </si>
  <si>
    <t>Vendor Stamp</t>
  </si>
  <si>
    <t>Signature:</t>
  </si>
  <si>
    <t>Date:</t>
  </si>
  <si>
    <t xml:space="preserve">        REQUEST FOR QUOTATION-</t>
  </si>
  <si>
    <t>RFQ Issue Date (MM/DD/YYYY):</t>
  </si>
  <si>
    <t>Quotation Due Date (MM/DD/YYYY):</t>
  </si>
  <si>
    <t xml:space="preserve">Habib ur Rehman </t>
  </si>
  <si>
    <t>Date items required by (MM/DD/YYYY):</t>
  </si>
  <si>
    <t>Payment will be made in full after successful delivery and endorsement by the Alight focal person.</t>
  </si>
  <si>
    <t>Supplier to Complete (Or Attach Official Company Quote)</t>
  </si>
  <si>
    <t>Currency SDG</t>
  </si>
  <si>
    <t xml:space="preserve">Availability date (MM/DD/YYYY) </t>
  </si>
  <si>
    <t>NOTE:</t>
  </si>
  <si>
    <t>BANK ACCOUNT DETAILS:</t>
  </si>
  <si>
    <t>ACCOUNT NAME:</t>
  </si>
  <si>
    <t>ACCOUNT NO:</t>
  </si>
  <si>
    <t>BANK NAME:</t>
  </si>
  <si>
    <t>[4]</t>
  </si>
  <si>
    <t>Date (MM/DD/YYYY):</t>
  </si>
  <si>
    <t xml:space="preserve">tender.sdn@wearealight.org  </t>
  </si>
  <si>
    <t>ALIGHT - Port Sudan Office / Gadarif Office</t>
  </si>
  <si>
    <t>PR-SUD-PSD-2026-0008</t>
  </si>
  <si>
    <t>Vehicle</t>
  </si>
  <si>
    <t>As Per Distribution Plan</t>
  </si>
  <si>
    <r>
      <rPr>
        <b/>
        <sz val="10"/>
        <color rgb="FF000000"/>
        <rFont val="Calibri"/>
        <family val="2"/>
      </rPr>
      <t>Bag (Medium Size) Alight, UNFPA logoMedium-size</t>
    </r>
    <r>
      <rPr>
        <sz val="10"/>
        <color rgb="FF000000"/>
        <rFont val="Calibri"/>
        <family val="2"/>
      </rPr>
      <t xml:space="preserve"> durable bag made of strong, reusable material, equipped with a zipper, and designed with a sufficiently large, designated area for branding. The bag shall display large, clear Alight and UNFPA logos, printed using high-quality, durable printing techniques that do not peel, fade, or allow removal, ensuring long-lasting visibility.</t>
    </r>
  </si>
  <si>
    <r>
      <rPr>
        <b/>
        <sz val="10"/>
        <color rgb="FF000000"/>
        <rFont val="Calibri"/>
        <family val="2"/>
      </rPr>
      <t>Sanitary pads</t>
    </r>
    <r>
      <rPr>
        <sz val="10"/>
        <color rgb="FF000000"/>
        <rFont val="Calibri"/>
        <family val="2"/>
      </rPr>
      <t xml:space="preserve"> intended for menstrual hygiene management, with adequate absorption and suitable quality for personal use</t>
    </r>
  </si>
  <si>
    <t>pcs</t>
  </si>
  <si>
    <t>backet</t>
  </si>
  <si>
    <r>
      <rPr>
        <b/>
        <sz val="10"/>
        <color rgb="FF000000"/>
        <rFont val="Calibri"/>
        <family val="2"/>
      </rPr>
      <t>Bath Soap (500g)</t>
    </r>
    <r>
      <rPr>
        <sz val="10"/>
        <color rgb="FF000000"/>
        <rFont val="Calibri"/>
        <family val="2"/>
      </rPr>
      <t xml:space="preserve"> Personal hygiene bath soap, scented, non-allergenic, and with disinfectant properties, suitable for daily use, weigh 500 g.</t>
    </r>
  </si>
  <si>
    <r>
      <rPr>
        <b/>
        <sz val="10"/>
        <color rgb="FF000000"/>
        <rFont val="Calibri"/>
        <family val="2"/>
      </rPr>
      <t>Plastic soap holde</t>
    </r>
    <r>
      <rPr>
        <sz val="10"/>
        <color rgb="FF000000"/>
        <rFont val="Calibri"/>
        <family val="2"/>
      </rPr>
      <t>r with a tightly closing lid, designed with ventilation holes to allow air circulation and prevent moisture accumulation.</t>
    </r>
  </si>
  <si>
    <r>
      <rPr>
        <b/>
        <sz val="10"/>
        <color rgb="FF000000"/>
        <rFont val="Calibri"/>
        <family val="2"/>
      </rPr>
      <t>Underwear PCs (Various Sizes</t>
    </r>
    <r>
      <rPr>
        <sz val="10"/>
        <color rgb="FF000000"/>
        <rFont val="Calibri"/>
        <family val="2"/>
      </rPr>
      <t>) made of non-allergenic, washable and reusable fabrics, such as cotton, viscose, or modal, suitable for daily use</t>
    </r>
  </si>
  <si>
    <r>
      <rPr>
        <b/>
        <sz val="10"/>
        <color rgb="FF000000"/>
        <rFont val="Calibri"/>
        <family val="2"/>
      </rPr>
      <t>plastic comb</t>
    </r>
    <r>
      <rPr>
        <sz val="10"/>
        <color rgb="FF000000"/>
        <rFont val="Calibri"/>
        <family val="2"/>
      </rPr>
      <t xml:space="preserve"> Medium-size plastic comb of excellent quality, designed with non-sharp edges to prevent injury, suitable for daily personal use.</t>
    </r>
  </si>
  <si>
    <r>
      <rPr>
        <b/>
        <sz val="10"/>
        <color rgb="FF000000"/>
        <rFont val="Calibri"/>
        <family val="2"/>
      </rPr>
      <t>Washing Powder (3kg)</t>
    </r>
    <r>
      <rPr>
        <sz val="10"/>
        <color rgb="FF000000"/>
        <rFont val="Calibri"/>
        <family val="2"/>
      </rPr>
      <t xml:space="preserve"> laundry washing powder, weight 3 kg, intended for washing clothes, non-irritating to hands, of high quality, suitable for regular use</t>
    </r>
  </si>
  <si>
    <r>
      <rPr>
        <b/>
        <sz val="10"/>
        <color rgb="FF000000"/>
        <rFont val="Calibri"/>
        <family val="2"/>
      </rPr>
      <t xml:space="preserve">Toothbrush </t>
    </r>
    <r>
      <rPr>
        <sz val="10"/>
        <color rgb="FF000000"/>
        <rFont val="Calibri"/>
        <family val="2"/>
      </rPr>
      <t>High-quality toothbrush, suitable for all ages groups, with soft to medium bristles, designed to effectively clean teeth while
protecting the gums from irritation</t>
    </r>
  </si>
  <si>
    <r>
      <rPr>
        <b/>
        <sz val="10"/>
        <color rgb="FF000000"/>
        <rFont val="Calibri"/>
        <family val="2"/>
      </rPr>
      <t xml:space="preserve">Toothpaste (70g) </t>
    </r>
    <r>
      <rPr>
        <sz val="10"/>
        <color rgb="FF000000"/>
        <rFont val="Calibri"/>
        <family val="2"/>
      </rPr>
      <t>Medical-grade toothpaste for oral, dental, and gum care, suitable for daily use, non- irritating and does not cause inflammation,
weight 70 g</t>
    </r>
  </si>
  <si>
    <r>
      <t xml:space="preserve">Torch </t>
    </r>
    <r>
      <rPr>
        <sz val="10"/>
        <color rgb="FF000000"/>
        <rFont val="Calibri"/>
        <family val="2"/>
      </rPr>
      <t>Portable torch (flashlight) with multiple charging options, including solar power, batteries, and electric charging, suitable for
low-light and emergency settings</t>
    </r>
  </si>
  <si>
    <r>
      <t xml:space="preserve">Nail Clipper </t>
    </r>
    <r>
      <rPr>
        <sz val="10"/>
        <color rgb="FF000000"/>
        <rFont val="Calibri"/>
        <family val="2"/>
      </rPr>
      <t>Metal nail clipper, medium size, intended for personal use.</t>
    </r>
  </si>
  <si>
    <r>
      <rPr>
        <b/>
        <sz val="10"/>
        <color rgb="FF000000"/>
        <rFont val="Calibri"/>
        <family val="2"/>
      </rPr>
      <t>Slippers (Various Sizes)</t>
    </r>
    <r>
      <rPr>
        <sz val="10"/>
        <color rgb="FF000000"/>
        <rFont val="Calibri"/>
        <family val="2"/>
      </rPr>
      <t xml:space="preserve"> Women’s slippers of good quality, available in various sizes, suitable for home use and safe for bathroom use, designed to reduce The risk of slipping</t>
    </r>
  </si>
  <si>
    <r>
      <rPr>
        <b/>
        <sz val="10"/>
        <color rgb="FF000000"/>
        <rFont val="Calibri"/>
        <family val="2"/>
      </rPr>
      <t>Reusable Menstrual Pads</t>
    </r>
    <r>
      <rPr>
        <sz val="10"/>
        <color rgb="FF000000"/>
        <rFont val="Calibri"/>
        <family val="2"/>
      </rPr>
      <t xml:space="preserve">  Reusable cloth menstrual pads, washable and suitable for repeated use, supporting sustainable menstrual hygiene management</t>
    </r>
  </si>
  <si>
    <r>
      <rPr>
        <b/>
        <sz val="10"/>
        <color rgb="FF000000"/>
        <rFont val="Calibri"/>
        <family val="2"/>
      </rPr>
      <t>Women’s free-size pajamas</t>
    </r>
    <r>
      <rPr>
        <sz val="10"/>
        <color rgb="FF000000"/>
        <rFont val="Calibri"/>
        <family val="2"/>
      </rPr>
      <t>, comfortable and of good quality, made of non-allergenic, lightweight, and cooling fabric, with three-
quarter length sleeves (neither long nor
short), suitable for daily use.</t>
    </r>
  </si>
  <si>
    <r>
      <t xml:space="preserve">Description of Goods / Services
</t>
    </r>
    <r>
      <rPr>
        <sz val="8"/>
        <color rgb="FF202DAF"/>
        <rFont val="Malgun Gothic"/>
        <family val="2"/>
      </rPr>
      <t>(DK- For East Sudan- Read See State- Port Sudan  )</t>
    </r>
  </si>
  <si>
    <t xml:space="preserve">SDG/USD </t>
  </si>
  <si>
    <t>SDG /USD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</si>
</sst>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mm\ d\ yyyy"/>
    <numFmt numFmtId="165" formatCode="[$-409]mmmm\ d\,\ yyyy;@"/>
    <numFmt numFmtId="166" formatCode="mm/dd/yy;@"/>
  </numFmts>
  <fonts count="29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color theme="0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b/>
      <i/>
      <sz val="8"/>
      <name val="Arial"/>
      <family val="2"/>
    </font>
    <font>
      <b/>
      <sz val="24"/>
      <name val="Arial"/>
      <family val="2"/>
    </font>
    <font>
      <b/>
      <sz val="14"/>
      <color rgb="FF202DAF"/>
      <name val="Malgun Gothic"/>
      <family val="2"/>
    </font>
    <font>
      <b/>
      <sz val="10"/>
      <color rgb="FF202DAF"/>
      <name val="Malgun Gothic"/>
      <family val="2"/>
    </font>
    <font>
      <sz val="10"/>
      <color rgb="FF202DAF"/>
      <name val="Malgun Gothic"/>
      <family val="2"/>
    </font>
    <font>
      <b/>
      <sz val="8"/>
      <color rgb="FF202DAF"/>
      <name val="Malgun Gothic"/>
      <family val="2"/>
    </font>
    <font>
      <sz val="8"/>
      <color rgb="FF202DAF"/>
      <name val="Malgun Gothic"/>
      <family val="2"/>
    </font>
    <font>
      <i/>
      <sz val="8"/>
      <color rgb="FF202DAF"/>
      <name val="Malgun Gothic"/>
      <family val="2"/>
    </font>
    <font>
      <b/>
      <sz val="18"/>
      <color rgb="FF202DAF"/>
      <name val="Malgun Gothic"/>
      <family val="2"/>
    </font>
    <font>
      <b/>
      <sz val="10"/>
      <name val="Malgun Gothic"/>
      <family val="2"/>
    </font>
    <font>
      <sz val="10"/>
      <name val="Malgun Gothic"/>
      <family val="2"/>
    </font>
    <font>
      <b/>
      <sz val="8"/>
      <name val="Malgun Gothic"/>
      <family val="2"/>
    </font>
    <font>
      <u/>
      <sz val="10"/>
      <color theme="10"/>
      <name val="Arial"/>
      <family val="2"/>
    </font>
    <font>
      <b/>
      <sz val="14"/>
      <color rgb="FFFF0000"/>
      <name val="Malgun Gothic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7D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44" fontId="24" fillId="0" borderId="0" applyFont="0" applyFill="0" applyBorder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locked="0"/>
    </xf>
    <xf numFmtId="4" fontId="3" fillId="2" borderId="2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 applyProtection="1">
      <alignment horizontal="right" vertical="center"/>
      <protection locked="0"/>
    </xf>
    <xf numFmtId="0" fontId="6" fillId="4" borderId="3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8" fillId="2" borderId="8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10" fillId="3" borderId="0" xfId="0" applyFont="1" applyFill="1" applyAlignment="1">
      <alignment horizontal="center" vertical="center" wrapText="1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9" fillId="2" borderId="7" xfId="0" applyFont="1" applyFill="1" applyBorder="1" applyAlignment="1">
      <alignment vertical="top"/>
    </xf>
    <xf numFmtId="0" fontId="8" fillId="2" borderId="9" xfId="0" applyFont="1" applyFill="1" applyBorder="1" applyAlignment="1">
      <alignment vertical="top"/>
    </xf>
    <xf numFmtId="4" fontId="2" fillId="2" borderId="16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vertical="top"/>
    </xf>
    <xf numFmtId="0" fontId="16" fillId="5" borderId="8" xfId="0" applyFont="1" applyFill="1" applyBorder="1" applyAlignment="1">
      <alignment vertical="top"/>
    </xf>
    <xf numFmtId="0" fontId="16" fillId="5" borderId="0" xfId="0" applyFont="1" applyFill="1" applyAlignment="1">
      <alignment vertical="top"/>
    </xf>
    <xf numFmtId="0" fontId="14" fillId="5" borderId="7" xfId="0" applyFont="1" applyFill="1" applyBorder="1" applyAlignment="1">
      <alignment vertical="top"/>
    </xf>
    <xf numFmtId="0" fontId="12" fillId="5" borderId="2" xfId="0" applyFont="1" applyFill="1" applyBorder="1" applyAlignment="1">
      <alignment horizontal="center" vertical="center" wrapText="1"/>
    </xf>
    <xf numFmtId="3" fontId="18" fillId="5" borderId="2" xfId="0" applyNumberFormat="1" applyFont="1" applyFill="1" applyBorder="1" applyAlignment="1" applyProtection="1">
      <alignment horizontal="center" vertical="center"/>
      <protection locked="0"/>
    </xf>
    <xf numFmtId="4" fontId="18" fillId="5" borderId="2" xfId="0" applyNumberFormat="1" applyFont="1" applyFill="1" applyBorder="1" applyAlignment="1">
      <alignment horizontal="right" vertical="center"/>
    </xf>
    <xf numFmtId="4" fontId="18" fillId="5" borderId="16" xfId="0" applyNumberFormat="1" applyFont="1" applyFill="1" applyBorder="1" applyAlignment="1">
      <alignment horizontal="right" vertical="center"/>
    </xf>
    <xf numFmtId="4" fontId="18" fillId="5" borderId="2" xfId="0" applyNumberFormat="1" applyFont="1" applyFill="1" applyBorder="1" applyAlignment="1" applyProtection="1">
      <alignment horizontal="right" vertical="center"/>
      <protection locked="0"/>
    </xf>
    <xf numFmtId="4" fontId="18" fillId="5" borderId="11" xfId="0" applyNumberFormat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14" fillId="5" borderId="2" xfId="0" applyFont="1" applyFill="1" applyBorder="1" applyAlignment="1">
      <alignment horizontal="center" vertical="center" wrapText="1"/>
    </xf>
    <xf numFmtId="166" fontId="20" fillId="5" borderId="2" xfId="0" applyNumberFormat="1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" fillId="0" borderId="2" xfId="0" applyFont="1" applyBorder="1"/>
    <xf numFmtId="0" fontId="2" fillId="0" borderId="2" xfId="2" applyNumberFormat="1" applyFont="1" applyBorder="1" applyAlignment="1">
      <alignment horizont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3" fontId="26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8" fillId="5" borderId="11" xfId="0" applyNumberFormat="1" applyFont="1" applyFill="1" applyBorder="1" applyAlignment="1" applyProtection="1">
      <alignment vertical="center"/>
      <protection locked="0"/>
    </xf>
    <xf numFmtId="0" fontId="27" fillId="6" borderId="23" xfId="0" applyFont="1" applyFill="1" applyBorder="1" applyAlignment="1">
      <alignment vertical="top" wrapText="1"/>
    </xf>
    <xf numFmtId="0" fontId="27" fillId="6" borderId="23" xfId="0" applyFont="1" applyFill="1" applyBorder="1" applyAlignment="1">
      <alignment vertical="center" wrapText="1"/>
    </xf>
    <xf numFmtId="3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 applyProtection="1">
      <alignment vertical="center" wrapText="1"/>
      <protection locked="0"/>
    </xf>
    <xf numFmtId="0" fontId="27" fillId="6" borderId="24" xfId="0" applyFont="1" applyFill="1" applyBorder="1" applyAlignment="1">
      <alignment vertical="top" wrapText="1"/>
    </xf>
    <xf numFmtId="1" fontId="12" fillId="5" borderId="3" xfId="0" applyNumberFormat="1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vertical="center" wrapText="1"/>
    </xf>
    <xf numFmtId="0" fontId="28" fillId="6" borderId="2" xfId="0" applyFont="1" applyFill="1" applyBorder="1" applyAlignment="1">
      <alignment vertical="top" wrapText="1"/>
    </xf>
    <xf numFmtId="3" fontId="18" fillId="5" borderId="11" xfId="0" applyNumberFormat="1" applyFont="1" applyFill="1" applyBorder="1" applyAlignment="1" applyProtection="1">
      <alignment horizontal="center" vertical="center"/>
      <protection locked="0"/>
    </xf>
    <xf numFmtId="3" fontId="18" fillId="5" borderId="1" xfId="0" applyNumberFormat="1" applyFont="1" applyFill="1" applyBorder="1" applyAlignment="1" applyProtection="1">
      <alignment horizontal="center" vertical="center"/>
      <protection locked="0"/>
    </xf>
    <xf numFmtId="4" fontId="18" fillId="5" borderId="11" xfId="0" applyNumberFormat="1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166" fontId="20" fillId="5" borderId="11" xfId="0" applyNumberFormat="1" applyFont="1" applyFill="1" applyBorder="1" applyAlignment="1" applyProtection="1">
      <alignment horizontal="center" vertical="center"/>
      <protection locked="0"/>
    </xf>
    <xf numFmtId="166" fontId="20" fillId="5" borderId="1" xfId="0" applyNumberFormat="1" applyFont="1" applyFill="1" applyBorder="1" applyAlignment="1" applyProtection="1">
      <alignment horizontal="center" vertical="center"/>
      <protection locked="0"/>
    </xf>
    <xf numFmtId="1" fontId="12" fillId="5" borderId="20" xfId="0" applyNumberFormat="1" applyFont="1" applyFill="1" applyBorder="1" applyAlignment="1">
      <alignment horizontal="center" vertical="center"/>
    </xf>
    <xf numFmtId="1" fontId="12" fillId="5" borderId="21" xfId="0" applyNumberFormat="1" applyFont="1" applyFill="1" applyBorder="1" applyAlignment="1">
      <alignment horizontal="center" vertical="center"/>
    </xf>
    <xf numFmtId="0" fontId="27" fillId="6" borderId="22" xfId="0" applyFont="1" applyFill="1" applyBorder="1" applyAlignment="1">
      <alignment vertical="top" wrapText="1"/>
    </xf>
    <xf numFmtId="0" fontId="27" fillId="6" borderId="23" xfId="0" applyFont="1" applyFill="1" applyBorder="1" applyAlignment="1">
      <alignment vertical="top" wrapText="1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3" fontId="2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18" fillId="5" borderId="2" xfId="0" applyFont="1" applyFill="1" applyBorder="1" applyAlignment="1" applyProtection="1">
      <alignment horizontal="left" vertical="center"/>
      <protection locked="0"/>
    </xf>
    <xf numFmtId="0" fontId="18" fillId="5" borderId="3" xfId="0" applyFont="1" applyFill="1" applyBorder="1" applyAlignment="1" applyProtection="1">
      <alignment horizontal="left" vertical="center"/>
      <protection locked="0"/>
    </xf>
    <xf numFmtId="0" fontId="18" fillId="5" borderId="7" xfId="0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 vertical="center"/>
      <protection locked="0"/>
    </xf>
    <xf numFmtId="0" fontId="18" fillId="5" borderId="13" xfId="0" applyFont="1" applyFill="1" applyBorder="1" applyAlignment="1" applyProtection="1">
      <alignment horizontal="center" vertical="center"/>
      <protection locked="0"/>
    </xf>
    <xf numFmtId="0" fontId="18" fillId="5" borderId="9" xfId="0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Alignment="1" applyProtection="1">
      <alignment horizontal="center" vertical="center"/>
      <protection locked="0"/>
    </xf>
    <xf numFmtId="0" fontId="18" fillId="5" borderId="10" xfId="0" applyFont="1" applyFill="1" applyBorder="1" applyAlignment="1" applyProtection="1">
      <alignment horizontal="center" vertical="center"/>
      <protection locked="0"/>
    </xf>
    <xf numFmtId="0" fontId="18" fillId="5" borderId="12" xfId="0" applyFont="1" applyFill="1" applyBorder="1" applyAlignment="1" applyProtection="1">
      <alignment horizontal="center" vertical="center"/>
      <protection locked="0"/>
    </xf>
    <xf numFmtId="0" fontId="18" fillId="5" borderId="14" xfId="0" applyFont="1" applyFill="1" applyBorder="1" applyAlignment="1" applyProtection="1">
      <alignment horizontal="center" vertical="center"/>
      <protection locked="0"/>
    </xf>
    <xf numFmtId="0" fontId="18" fillId="5" borderId="5" xfId="0" applyFont="1" applyFill="1" applyBorder="1" applyAlignment="1" applyProtection="1">
      <alignment horizontal="center" vertical="center"/>
      <protection locked="0"/>
    </xf>
    <xf numFmtId="165" fontId="18" fillId="5" borderId="2" xfId="0" applyNumberFormat="1" applyFont="1" applyFill="1" applyBorder="1" applyAlignment="1" applyProtection="1">
      <alignment horizontal="left" vertical="center"/>
      <protection locked="0"/>
    </xf>
    <xf numFmtId="165" fontId="18" fillId="5" borderId="3" xfId="0" applyNumberFormat="1" applyFont="1" applyFill="1" applyBorder="1" applyAlignment="1" applyProtection="1">
      <alignment horizontal="left" vertical="center"/>
      <protection locked="0"/>
    </xf>
    <xf numFmtId="0" fontId="18" fillId="5" borderId="4" xfId="0" applyFont="1" applyFill="1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vertical="center"/>
      <protection locked="0"/>
    </xf>
    <xf numFmtId="0" fontId="18" fillId="5" borderId="3" xfId="0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right" vertical="center"/>
    </xf>
    <xf numFmtId="0" fontId="18" fillId="5" borderId="2" xfId="0" applyFont="1" applyFill="1" applyBorder="1" applyAlignment="1" applyProtection="1">
      <alignment horizontal="left" vertical="center" wrapText="1"/>
      <protection locked="0"/>
    </xf>
    <xf numFmtId="0" fontId="14" fillId="3" borderId="3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vertical="center"/>
    </xf>
    <xf numFmtId="1" fontId="22" fillId="5" borderId="11" xfId="0" applyNumberFormat="1" applyFont="1" applyFill="1" applyBorder="1" applyAlignment="1">
      <alignment horizontal="center" vertical="center"/>
    </xf>
    <xf numFmtId="1" fontId="22" fillId="5" borderId="15" xfId="0" applyNumberFormat="1" applyFont="1" applyFill="1" applyBorder="1" applyAlignment="1">
      <alignment horizontal="center" vertical="center"/>
    </xf>
    <xf numFmtId="1" fontId="22" fillId="5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3" borderId="11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9" fillId="5" borderId="2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>
      <alignment vertical="center"/>
    </xf>
    <xf numFmtId="1" fontId="18" fillId="5" borderId="3" xfId="0" applyNumberFormat="1" applyFont="1" applyFill="1" applyBorder="1" applyAlignment="1" applyProtection="1">
      <alignment horizontal="left" vertical="center"/>
      <protection locked="0"/>
    </xf>
    <xf numFmtId="1" fontId="18" fillId="5" borderId="6" xfId="0" applyNumberFormat="1" applyFont="1" applyFill="1" applyBorder="1" applyAlignment="1" applyProtection="1">
      <alignment horizontal="left" vertical="center"/>
      <protection locked="0"/>
    </xf>
    <xf numFmtId="1" fontId="18" fillId="5" borderId="4" xfId="0" applyNumberFormat="1" applyFont="1" applyFill="1" applyBorder="1" applyAlignment="1" applyProtection="1">
      <alignment horizontal="left" vertical="center"/>
      <protection locked="0"/>
    </xf>
    <xf numFmtId="0" fontId="18" fillId="5" borderId="3" xfId="0" applyFont="1" applyFill="1" applyBorder="1" applyAlignment="1" applyProtection="1">
      <alignment vertical="center"/>
      <protection locked="0"/>
    </xf>
    <xf numFmtId="0" fontId="18" fillId="5" borderId="6" xfId="0" applyFont="1" applyFill="1" applyBorder="1" applyAlignment="1" applyProtection="1">
      <alignment vertical="center"/>
      <protection locked="0"/>
    </xf>
    <xf numFmtId="0" fontId="18" fillId="5" borderId="4" xfId="0" applyFont="1" applyFill="1" applyBorder="1" applyAlignment="1" applyProtection="1">
      <alignment vertical="center"/>
      <protection locked="0"/>
    </xf>
    <xf numFmtId="0" fontId="21" fillId="5" borderId="3" xfId="1" applyFill="1" applyBorder="1" applyAlignment="1" applyProtection="1">
      <alignment horizontal="center" vertical="center"/>
      <protection locked="0"/>
    </xf>
    <xf numFmtId="0" fontId="18" fillId="5" borderId="6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vertical="center" wrapText="1"/>
    </xf>
    <xf numFmtId="165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3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vertical="center" wrapText="1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left" vertical="center"/>
      <protection locked="0"/>
    </xf>
    <xf numFmtId="164" fontId="3" fillId="2" borderId="3" xfId="0" applyNumberFormat="1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4" borderId="3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9">
    <dxf>
      <fill>
        <patternFill patternType="mediumGray">
          <fgColor rgb="FFFFC216"/>
        </patternFill>
      </fill>
    </dxf>
    <dxf>
      <fill>
        <patternFill patternType="mediumGray">
          <fgColor rgb="FFFFC216"/>
        </patternFill>
      </fill>
    </dxf>
    <dxf>
      <fill>
        <patternFill patternType="mediumGray">
          <fgColor rgb="FFFFC216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  <dxf>
      <fill>
        <patternFill patternType="mediumGray">
          <fgColor theme="5" tint="0.39994506668294322"/>
          <bgColor auto="1"/>
        </patternFill>
      </fill>
    </dxf>
  </dxfs>
  <tableStyles count="0" defaultTableStyle="TableStyleMedium2" defaultPivotStyle="PivotStyleLight16"/>
  <colors>
    <mruColors>
      <color rgb="FFFFC216"/>
      <color rgb="FFFF9016"/>
      <color rgb="FF727D2A"/>
      <color rgb="FF788F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10584</xdr:rowOff>
    </xdr:from>
    <xdr:to>
      <xdr:col>1</xdr:col>
      <xdr:colOff>689779</xdr:colOff>
      <xdr:row>1</xdr:row>
      <xdr:rowOff>1779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84"/>
          <a:ext cx="2139696" cy="795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127001</xdr:colOff>
      <xdr:row>0</xdr:row>
      <xdr:rowOff>74083</xdr:rowOff>
    </xdr:from>
    <xdr:to>
      <xdr:col>7</xdr:col>
      <xdr:colOff>703124</xdr:colOff>
      <xdr:row>0</xdr:row>
      <xdr:rowOff>695875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544D4A-6363-401D-9799-1B6135D24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9901" y="74083"/>
          <a:ext cx="576123" cy="621792"/>
        </a:xfrm>
        <a:prstGeom prst="rect">
          <a:avLst/>
        </a:prstGeom>
      </xdr:spPr>
    </xdr:pic>
    <xdr:clientData/>
  </xdr:twoCellAnchor>
  <xdr:twoCellAnchor>
    <xdr:from>
      <xdr:col>0</xdr:col>
      <xdr:colOff>105833</xdr:colOff>
      <xdr:row>0</xdr:row>
      <xdr:rowOff>84666</xdr:rowOff>
    </xdr:from>
    <xdr:to>
      <xdr:col>1</xdr:col>
      <xdr:colOff>804756</xdr:colOff>
      <xdr:row>0</xdr:row>
      <xdr:rowOff>706458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E9FCA7-8E7E-4F16-868B-C40FF7AE87F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05833" y="84666"/>
          <a:ext cx="2216573" cy="621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ender.sdn@wearealight.org%20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2"/>
  <sheetViews>
    <sheetView zoomScaleNormal="100" zoomScaleSheetLayoutView="100" workbookViewId="0">
      <selection sqref="A1:XFD1048576"/>
    </sheetView>
  </sheetViews>
  <sheetFormatPr defaultColWidth="0" defaultRowHeight="12.5" zeroHeight="1" x14ac:dyDescent="0.25"/>
  <cols>
    <col min="1" max="1" width="21.7265625" style="17" customWidth="1"/>
    <col min="2" max="2" width="43.453125" style="1" customWidth="1"/>
    <col min="3" max="3" width="11.54296875" style="1" customWidth="1"/>
    <col min="4" max="4" width="12.26953125" style="1" customWidth="1"/>
    <col min="5" max="5" width="12" style="1" customWidth="1"/>
    <col min="6" max="6" width="12.1796875" style="1" customWidth="1"/>
    <col min="7" max="7" width="19" style="1" customWidth="1"/>
    <col min="8" max="8" width="12.81640625" style="1" customWidth="1"/>
    <col min="9" max="9" width="0.453125" style="17" customWidth="1"/>
    <col min="10" max="10" width="4.7265625" style="1" hidden="1" customWidth="1"/>
    <col min="11" max="16384" width="9.1796875" style="1" hidden="1"/>
  </cols>
  <sheetData>
    <row r="1" spans="1:21" s="5" customFormat="1" ht="63" customHeight="1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32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s="4" customFormat="1" ht="22" customHeight="1" x14ac:dyDescent="0.25">
      <c r="A2" s="176" t="s">
        <v>1</v>
      </c>
      <c r="B2" s="172"/>
      <c r="C2" s="172"/>
      <c r="D2" s="163" t="s">
        <v>2</v>
      </c>
      <c r="E2" s="164"/>
      <c r="F2" s="160"/>
      <c r="G2" s="160"/>
      <c r="H2" s="161"/>
      <c r="I2" s="22"/>
    </row>
    <row r="3" spans="1:21" s="4" customFormat="1" ht="22" customHeight="1" x14ac:dyDescent="0.25">
      <c r="A3" s="177"/>
      <c r="B3" s="172"/>
      <c r="C3" s="172"/>
      <c r="D3" s="163" t="s">
        <v>3</v>
      </c>
      <c r="E3" s="164"/>
      <c r="F3" s="160"/>
      <c r="G3" s="160"/>
      <c r="H3" s="161"/>
      <c r="I3" s="22"/>
    </row>
    <row r="4" spans="1:21" s="4" customFormat="1" ht="22" customHeight="1" x14ac:dyDescent="0.25">
      <c r="A4" s="177"/>
      <c r="B4" s="172"/>
      <c r="C4" s="172"/>
      <c r="D4" s="162" t="s">
        <v>4</v>
      </c>
      <c r="E4" s="162"/>
      <c r="F4" s="182"/>
      <c r="G4" s="182"/>
      <c r="H4" s="178"/>
      <c r="I4" s="22"/>
    </row>
    <row r="5" spans="1:21" s="3" customFormat="1" ht="27" customHeight="1" x14ac:dyDescent="0.25">
      <c r="A5" s="183" t="s">
        <v>5</v>
      </c>
      <c r="B5" s="184"/>
      <c r="C5" s="191"/>
      <c r="D5" s="183" t="s">
        <v>6</v>
      </c>
      <c r="E5" s="184"/>
      <c r="F5" s="184"/>
      <c r="G5" s="184"/>
      <c r="H5" s="184"/>
      <c r="I5" s="23"/>
    </row>
    <row r="6" spans="1:21" s="3" customFormat="1" ht="27" customHeight="1" x14ac:dyDescent="0.25">
      <c r="A6" s="6" t="s">
        <v>7</v>
      </c>
      <c r="B6" s="201"/>
      <c r="C6" s="202"/>
      <c r="D6" s="156" t="s">
        <v>8</v>
      </c>
      <c r="E6" s="157"/>
      <c r="F6" s="157"/>
      <c r="G6" s="157"/>
      <c r="H6" s="157"/>
      <c r="I6" s="23"/>
    </row>
    <row r="7" spans="1:21" s="4" customFormat="1" ht="27" customHeight="1" x14ac:dyDescent="0.25">
      <c r="A7" s="53" t="s">
        <v>9</v>
      </c>
      <c r="B7" s="159"/>
      <c r="C7" s="159"/>
      <c r="D7" s="192" t="s">
        <v>9</v>
      </c>
      <c r="E7" s="192"/>
      <c r="F7" s="173"/>
      <c r="G7" s="174"/>
      <c r="H7" s="175"/>
      <c r="I7" s="22"/>
    </row>
    <row r="8" spans="1:21" s="4" customFormat="1" ht="27" customHeight="1" x14ac:dyDescent="0.25">
      <c r="A8" s="54" t="s">
        <v>10</v>
      </c>
      <c r="B8" s="159"/>
      <c r="C8" s="159"/>
      <c r="D8" s="193" t="s">
        <v>10</v>
      </c>
      <c r="E8" s="193"/>
      <c r="F8" s="173"/>
      <c r="G8" s="174"/>
      <c r="H8" s="174"/>
      <c r="I8" s="22"/>
    </row>
    <row r="9" spans="1:21" s="4" customFormat="1" ht="27" customHeight="1" x14ac:dyDescent="0.25">
      <c r="A9" s="54" t="s">
        <v>11</v>
      </c>
      <c r="B9" s="159"/>
      <c r="C9" s="159"/>
      <c r="D9" s="193" t="s">
        <v>11</v>
      </c>
      <c r="E9" s="193"/>
      <c r="F9" s="173"/>
      <c r="G9" s="174"/>
      <c r="H9" s="174"/>
      <c r="I9" s="22"/>
    </row>
    <row r="10" spans="1:21" s="4" customFormat="1" ht="27" customHeight="1" x14ac:dyDescent="0.25">
      <c r="A10" s="54" t="s">
        <v>12</v>
      </c>
      <c r="B10" s="159"/>
      <c r="C10" s="159"/>
      <c r="D10" s="193" t="s">
        <v>12</v>
      </c>
      <c r="E10" s="193"/>
      <c r="F10" s="173"/>
      <c r="G10" s="174"/>
      <c r="H10" s="174"/>
      <c r="I10" s="22"/>
    </row>
    <row r="11" spans="1:21" s="4" customFormat="1" ht="36" customHeight="1" x14ac:dyDescent="0.25">
      <c r="A11" s="54" t="s">
        <v>13</v>
      </c>
      <c r="B11" s="159"/>
      <c r="C11" s="159"/>
      <c r="D11" s="193" t="s">
        <v>13</v>
      </c>
      <c r="E11" s="193"/>
      <c r="F11" s="173"/>
      <c r="G11" s="174"/>
      <c r="H11" s="174"/>
      <c r="I11" s="22"/>
    </row>
    <row r="12" spans="1:21" s="2" customFormat="1" ht="27" customHeight="1" x14ac:dyDescent="0.25">
      <c r="A12" s="163" t="s">
        <v>14</v>
      </c>
      <c r="B12" s="164"/>
      <c r="C12" s="180"/>
      <c r="D12" s="180"/>
      <c r="E12" s="180"/>
      <c r="F12" s="180"/>
      <c r="G12" s="180"/>
      <c r="H12" s="181"/>
      <c r="I12" s="24"/>
    </row>
    <row r="13" spans="1:21" s="2" customFormat="1" ht="27" customHeight="1" x14ac:dyDescent="0.25">
      <c r="A13" s="163" t="s">
        <v>15</v>
      </c>
      <c r="B13" s="164"/>
      <c r="C13" s="159"/>
      <c r="D13" s="159"/>
      <c r="E13" s="159"/>
      <c r="F13" s="159"/>
      <c r="G13" s="159"/>
      <c r="H13" s="170"/>
      <c r="I13" s="25"/>
    </row>
    <row r="14" spans="1:21" ht="27" customHeight="1" x14ac:dyDescent="0.25">
      <c r="A14" s="163" t="s">
        <v>16</v>
      </c>
      <c r="B14" s="164"/>
      <c r="C14" s="159"/>
      <c r="D14" s="159"/>
      <c r="E14" s="159"/>
      <c r="F14" s="159"/>
      <c r="G14" s="159"/>
      <c r="H14" s="170"/>
      <c r="I14" s="25"/>
    </row>
    <row r="15" spans="1:21" ht="27" customHeight="1" x14ac:dyDescent="0.25">
      <c r="A15" s="163" t="s">
        <v>17</v>
      </c>
      <c r="B15" s="164"/>
      <c r="C15" s="159"/>
      <c r="D15" s="159"/>
      <c r="E15" s="159"/>
      <c r="F15" s="159"/>
      <c r="G15" s="159"/>
      <c r="H15" s="170"/>
    </row>
    <row r="16" spans="1:21" ht="27" customHeight="1" x14ac:dyDescent="0.25">
      <c r="A16" s="187"/>
      <c r="B16" s="188"/>
      <c r="C16" s="188"/>
      <c r="D16" s="189"/>
      <c r="E16" s="190" t="s">
        <v>18</v>
      </c>
      <c r="F16" s="190"/>
      <c r="G16" s="190"/>
      <c r="H16" s="183"/>
    </row>
    <row r="17" spans="1:9" s="3" customFormat="1" ht="39" customHeight="1" x14ac:dyDescent="0.25">
      <c r="A17" s="7" t="s">
        <v>19</v>
      </c>
      <c r="B17" s="53" t="s">
        <v>20</v>
      </c>
      <c r="C17" s="7" t="s">
        <v>21</v>
      </c>
      <c r="D17" s="7" t="s">
        <v>22</v>
      </c>
      <c r="E17" s="7" t="s">
        <v>23</v>
      </c>
      <c r="F17" s="52" t="s">
        <v>24</v>
      </c>
      <c r="G17" s="7" t="s">
        <v>25</v>
      </c>
      <c r="H17" s="30" t="s">
        <v>26</v>
      </c>
      <c r="I17" s="23"/>
    </row>
    <row r="18" spans="1:9" ht="27" customHeight="1" x14ac:dyDescent="0.25">
      <c r="A18" s="11">
        <v>1</v>
      </c>
      <c r="B18" s="49"/>
      <c r="C18" s="51"/>
      <c r="D18" s="12"/>
      <c r="E18" s="12"/>
      <c r="F18" s="12"/>
      <c r="G18" s="13" t="str">
        <f>IF(OR(ISBLANK(D18),ISBLANK(F18)),"",D18*F18)</f>
        <v/>
      </c>
      <c r="H18" s="21"/>
    </row>
    <row r="19" spans="1:9" ht="27" customHeight="1" x14ac:dyDescent="0.25">
      <c r="A19" s="11">
        <v>2</v>
      </c>
      <c r="B19" s="49"/>
      <c r="C19" s="51"/>
      <c r="D19" s="12"/>
      <c r="E19" s="12"/>
      <c r="F19" s="12"/>
      <c r="G19" s="13" t="str">
        <f t="shared" ref="G19:G28" si="0">IF(OR(ISBLANK(D19),ISBLANK(F19)),"",D19*F19)</f>
        <v/>
      </c>
      <c r="H19" s="21"/>
    </row>
    <row r="20" spans="1:9" ht="27" customHeight="1" x14ac:dyDescent="0.25">
      <c r="A20" s="11">
        <v>3</v>
      </c>
      <c r="B20" s="49" t="s">
        <v>27</v>
      </c>
      <c r="C20" s="51"/>
      <c r="D20" s="12"/>
      <c r="E20" s="12"/>
      <c r="F20" s="12"/>
      <c r="G20" s="13" t="str">
        <f t="shared" si="0"/>
        <v/>
      </c>
      <c r="H20" s="21"/>
    </row>
    <row r="21" spans="1:9" ht="27" customHeight="1" x14ac:dyDescent="0.25">
      <c r="A21" s="11">
        <v>4</v>
      </c>
      <c r="B21" s="49"/>
      <c r="C21" s="51"/>
      <c r="D21" s="12"/>
      <c r="E21" s="12"/>
      <c r="F21" s="12"/>
      <c r="G21" s="13" t="str">
        <f t="shared" si="0"/>
        <v/>
      </c>
      <c r="H21" s="21"/>
    </row>
    <row r="22" spans="1:9" ht="27" customHeight="1" x14ac:dyDescent="0.25">
      <c r="A22" s="11">
        <v>5</v>
      </c>
      <c r="B22" s="49"/>
      <c r="C22" s="51"/>
      <c r="D22" s="12"/>
      <c r="E22" s="12"/>
      <c r="F22" s="12"/>
      <c r="G22" s="13" t="str">
        <f t="shared" si="0"/>
        <v/>
      </c>
      <c r="H22" s="21"/>
    </row>
    <row r="23" spans="1:9" ht="27" customHeight="1" x14ac:dyDescent="0.25">
      <c r="A23" s="11">
        <v>6</v>
      </c>
      <c r="B23" s="49"/>
      <c r="C23" s="51"/>
      <c r="D23" s="12"/>
      <c r="E23" s="12"/>
      <c r="F23" s="12"/>
      <c r="G23" s="13" t="str">
        <f t="shared" si="0"/>
        <v/>
      </c>
      <c r="H23" s="21"/>
    </row>
    <row r="24" spans="1:9" ht="27" customHeight="1" x14ac:dyDescent="0.25">
      <c r="A24" s="11">
        <v>7</v>
      </c>
      <c r="B24" s="49"/>
      <c r="C24" s="51"/>
      <c r="D24" s="12"/>
      <c r="E24" s="12"/>
      <c r="F24" s="12"/>
      <c r="G24" s="13" t="str">
        <f t="shared" si="0"/>
        <v/>
      </c>
      <c r="H24" s="21"/>
    </row>
    <row r="25" spans="1:9" ht="27" customHeight="1" x14ac:dyDescent="0.25">
      <c r="A25" s="11">
        <v>8</v>
      </c>
      <c r="B25" s="49"/>
      <c r="C25" s="51"/>
      <c r="D25" s="12"/>
      <c r="E25" s="12"/>
      <c r="F25" s="12"/>
      <c r="G25" s="13" t="str">
        <f t="shared" si="0"/>
        <v/>
      </c>
      <c r="H25" s="21"/>
    </row>
    <row r="26" spans="1:9" ht="27" customHeight="1" x14ac:dyDescent="0.25">
      <c r="A26" s="11">
        <v>9</v>
      </c>
      <c r="B26" s="49"/>
      <c r="C26" s="51"/>
      <c r="D26" s="12"/>
      <c r="E26" s="12"/>
      <c r="F26" s="12"/>
      <c r="G26" s="13" t="str">
        <f t="shared" si="0"/>
        <v/>
      </c>
      <c r="H26" s="21"/>
    </row>
    <row r="27" spans="1:9" ht="27" customHeight="1" x14ac:dyDescent="0.25">
      <c r="A27" s="11">
        <v>10</v>
      </c>
      <c r="B27" s="49"/>
      <c r="C27" s="51"/>
      <c r="D27" s="12"/>
      <c r="E27" s="12"/>
      <c r="F27" s="12"/>
      <c r="G27" s="13" t="str">
        <f t="shared" si="0"/>
        <v/>
      </c>
      <c r="H27" s="21"/>
    </row>
    <row r="28" spans="1:9" ht="27" customHeight="1" x14ac:dyDescent="0.25">
      <c r="A28" s="11">
        <v>11</v>
      </c>
      <c r="B28" s="49"/>
      <c r="C28" s="51"/>
      <c r="D28" s="12"/>
      <c r="E28" s="12"/>
      <c r="F28" s="12"/>
      <c r="G28" s="13" t="str">
        <f t="shared" si="0"/>
        <v/>
      </c>
      <c r="H28" s="21"/>
    </row>
    <row r="29" spans="1:9" ht="22" customHeight="1" x14ac:dyDescent="0.25">
      <c r="A29" s="27" t="s">
        <v>28</v>
      </c>
      <c r="B29" s="18"/>
      <c r="C29" s="18"/>
      <c r="D29" s="185" t="s">
        <v>29</v>
      </c>
      <c r="E29" s="185"/>
      <c r="F29" s="185"/>
      <c r="G29" s="13" t="str">
        <f>IF(SUM(G18:G28)=0,"",SUM(G18:G28))</f>
        <v/>
      </c>
      <c r="H29" s="165"/>
    </row>
    <row r="30" spans="1:9" ht="22" customHeight="1" x14ac:dyDescent="0.25">
      <c r="A30" s="28"/>
      <c r="B30" s="19"/>
      <c r="C30" s="19"/>
      <c r="D30" s="185" t="s">
        <v>30</v>
      </c>
      <c r="E30" s="185"/>
      <c r="F30" s="185"/>
      <c r="G30" s="10"/>
      <c r="H30" s="166"/>
    </row>
    <row r="31" spans="1:9" ht="22" customHeight="1" x14ac:dyDescent="0.25">
      <c r="A31" s="28"/>
      <c r="B31" s="19"/>
      <c r="C31" s="19"/>
      <c r="D31" s="185" t="s">
        <v>31</v>
      </c>
      <c r="E31" s="185"/>
      <c r="F31" s="185"/>
      <c r="G31" s="10"/>
      <c r="H31" s="166"/>
    </row>
    <row r="32" spans="1:9" ht="22" customHeight="1" thickBot="1" x14ac:dyDescent="0.3">
      <c r="A32" s="28"/>
      <c r="B32" s="19"/>
      <c r="C32" s="19"/>
      <c r="D32" s="185" t="s">
        <v>32</v>
      </c>
      <c r="E32" s="185"/>
      <c r="F32" s="185"/>
      <c r="G32" s="14"/>
      <c r="H32" s="166"/>
    </row>
    <row r="33" spans="1:9" ht="27" customHeight="1" thickBot="1" x14ac:dyDescent="0.3">
      <c r="A33" s="183" t="s">
        <v>33</v>
      </c>
      <c r="B33" s="184"/>
      <c r="C33" s="184"/>
      <c r="D33" s="185" t="s">
        <v>34</v>
      </c>
      <c r="E33" s="185"/>
      <c r="F33" s="186"/>
      <c r="G33" s="29" t="str">
        <f>IF(SUM(G29:G32)=0,"",SUM(G29:G32))</f>
        <v/>
      </c>
      <c r="H33" s="167"/>
    </row>
    <row r="34" spans="1:9" ht="27" customHeight="1" x14ac:dyDescent="0.25">
      <c r="A34" s="31" t="s">
        <v>35</v>
      </c>
      <c r="B34" s="8"/>
      <c r="C34" s="159"/>
      <c r="D34" s="159"/>
      <c r="E34" s="159"/>
      <c r="F34" s="162" t="s">
        <v>36</v>
      </c>
      <c r="G34" s="168"/>
      <c r="H34" s="169"/>
      <c r="I34" s="26"/>
    </row>
    <row r="35" spans="1:9" ht="27" customHeight="1" x14ac:dyDescent="0.25">
      <c r="A35" s="15" t="s">
        <v>37</v>
      </c>
      <c r="B35" s="9"/>
      <c r="C35" s="159"/>
      <c r="D35" s="159"/>
      <c r="E35" s="159"/>
      <c r="F35" s="50" t="s">
        <v>38</v>
      </c>
      <c r="G35" s="170"/>
      <c r="H35" s="171"/>
    </row>
    <row r="36" spans="1:9" ht="27" customHeight="1" x14ac:dyDescent="0.25">
      <c r="A36" s="15" t="s">
        <v>39</v>
      </c>
      <c r="B36" s="9"/>
      <c r="C36" s="159"/>
      <c r="D36" s="159"/>
      <c r="E36" s="159"/>
      <c r="F36" s="6" t="s">
        <v>40</v>
      </c>
      <c r="G36" s="170"/>
      <c r="H36" s="171"/>
    </row>
    <row r="37" spans="1:9" ht="27" customHeight="1" x14ac:dyDescent="0.25">
      <c r="A37" s="15" t="s">
        <v>41</v>
      </c>
      <c r="B37" s="9"/>
      <c r="C37" s="159"/>
      <c r="D37" s="159"/>
      <c r="E37" s="159"/>
      <c r="F37" s="6" t="s">
        <v>10</v>
      </c>
      <c r="G37" s="178"/>
      <c r="H37" s="179"/>
    </row>
    <row r="38" spans="1:9" s="3" customFormat="1" ht="27" customHeight="1" x14ac:dyDescent="0.25">
      <c r="A38" s="163" t="s">
        <v>42</v>
      </c>
      <c r="B38" s="194"/>
      <c r="C38" s="164"/>
      <c r="D38" s="163" t="s">
        <v>43</v>
      </c>
      <c r="E38" s="194"/>
      <c r="F38" s="194"/>
      <c r="G38" s="194"/>
      <c r="H38" s="194"/>
      <c r="I38" s="23"/>
    </row>
    <row r="39" spans="1:9" s="3" customFormat="1" ht="27" customHeight="1" x14ac:dyDescent="0.25">
      <c r="A39" s="6" t="s">
        <v>38</v>
      </c>
      <c r="B39" s="159"/>
      <c r="C39" s="170"/>
      <c r="D39" s="195"/>
      <c r="E39" s="196"/>
      <c r="F39" s="196"/>
      <c r="G39" s="196"/>
      <c r="H39" s="196"/>
      <c r="I39" s="23"/>
    </row>
    <row r="40" spans="1:9" s="3" customFormat="1" ht="27" customHeight="1" x14ac:dyDescent="0.25">
      <c r="A40" s="6" t="s">
        <v>40</v>
      </c>
      <c r="B40" s="159"/>
      <c r="C40" s="170"/>
      <c r="D40" s="197"/>
      <c r="E40" s="198"/>
      <c r="F40" s="198"/>
      <c r="G40" s="198"/>
      <c r="H40" s="198"/>
      <c r="I40" s="23"/>
    </row>
    <row r="41" spans="1:9" s="3" customFormat="1" ht="36" customHeight="1" x14ac:dyDescent="0.25">
      <c r="A41" s="6" t="s">
        <v>44</v>
      </c>
      <c r="B41" s="159"/>
      <c r="C41" s="170"/>
      <c r="D41" s="197"/>
      <c r="E41" s="198"/>
      <c r="F41" s="198"/>
      <c r="G41" s="198"/>
      <c r="H41" s="198"/>
      <c r="I41" s="23"/>
    </row>
    <row r="42" spans="1:9" ht="27" customHeight="1" x14ac:dyDescent="0.25">
      <c r="A42" s="6" t="s">
        <v>45</v>
      </c>
      <c r="B42" s="159"/>
      <c r="C42" s="170"/>
      <c r="D42" s="199"/>
      <c r="E42" s="200"/>
      <c r="F42" s="200"/>
      <c r="G42" s="200"/>
      <c r="H42" s="200"/>
    </row>
  </sheetData>
  <sheetProtection selectLockedCells="1"/>
  <mergeCells count="62">
    <mergeCell ref="B42:C42"/>
    <mergeCell ref="A5:C5"/>
    <mergeCell ref="D7:E7"/>
    <mergeCell ref="D8:E8"/>
    <mergeCell ref="D9:E9"/>
    <mergeCell ref="D10:E10"/>
    <mergeCell ref="D11:E11"/>
    <mergeCell ref="B41:C41"/>
    <mergeCell ref="A38:C38"/>
    <mergeCell ref="B40:C40"/>
    <mergeCell ref="B39:C39"/>
    <mergeCell ref="D38:H38"/>
    <mergeCell ref="D39:H42"/>
    <mergeCell ref="F11:H11"/>
    <mergeCell ref="B6:C6"/>
    <mergeCell ref="A33:C33"/>
    <mergeCell ref="B10:C10"/>
    <mergeCell ref="C34:E34"/>
    <mergeCell ref="D33:F33"/>
    <mergeCell ref="F9:H9"/>
    <mergeCell ref="F10:H10"/>
    <mergeCell ref="A16:D16"/>
    <mergeCell ref="D29:F29"/>
    <mergeCell ref="D30:F30"/>
    <mergeCell ref="D31:F31"/>
    <mergeCell ref="D32:F32"/>
    <mergeCell ref="E16:H16"/>
    <mergeCell ref="A15:B15"/>
    <mergeCell ref="A12:B12"/>
    <mergeCell ref="A14:B14"/>
    <mergeCell ref="A2:A4"/>
    <mergeCell ref="C15:H15"/>
    <mergeCell ref="G36:H36"/>
    <mergeCell ref="G37:H37"/>
    <mergeCell ref="C36:E36"/>
    <mergeCell ref="C37:E37"/>
    <mergeCell ref="B3:C3"/>
    <mergeCell ref="C12:H12"/>
    <mergeCell ref="C13:H13"/>
    <mergeCell ref="C14:H14"/>
    <mergeCell ref="B8:C8"/>
    <mergeCell ref="B7:C7"/>
    <mergeCell ref="F4:H4"/>
    <mergeCell ref="D5:H5"/>
    <mergeCell ref="B4:C4"/>
    <mergeCell ref="B11:C11"/>
    <mergeCell ref="D6:H6"/>
    <mergeCell ref="A1:H1"/>
    <mergeCell ref="C35:E35"/>
    <mergeCell ref="F2:H2"/>
    <mergeCell ref="F3:H3"/>
    <mergeCell ref="D4:E4"/>
    <mergeCell ref="D2:E2"/>
    <mergeCell ref="D3:E3"/>
    <mergeCell ref="H29:H33"/>
    <mergeCell ref="F34:H34"/>
    <mergeCell ref="G35:H35"/>
    <mergeCell ref="B2:C2"/>
    <mergeCell ref="B9:C9"/>
    <mergeCell ref="F7:H7"/>
    <mergeCell ref="F8:H8"/>
    <mergeCell ref="A13:B13"/>
  </mergeCells>
  <phoneticPr fontId="0" type="noConversion"/>
  <conditionalFormatting sqref="A18:F28">
    <cfRule type="containsBlanks" dxfId="8" priority="2">
      <formula>LEN(TRIM(A18))=0</formula>
    </cfRule>
  </conditionalFormatting>
  <conditionalFormatting sqref="B2:C4 F2:H4 B6:C11 F7:H11 C12:H15 C34:E37 G35:H37 D39 B39:C40">
    <cfRule type="containsBlanks" dxfId="7" priority="4">
      <formula>LEN(TRIM(B2))=0</formula>
    </cfRule>
  </conditionalFormatting>
  <conditionalFormatting sqref="D6">
    <cfRule type="containsBlanks" dxfId="6" priority="3">
      <formula>LEN(TRIM(D6))=0</formula>
    </cfRule>
  </conditionalFormatting>
  <conditionalFormatting sqref="H18:H28">
    <cfRule type="containsBlanks" dxfId="5" priority="1">
      <formula>LEN(TRIM(H18))=0</formula>
    </cfRule>
  </conditionalFormatting>
  <printOptions horizontalCentered="1"/>
  <pageMargins left="0" right="0" top="0" bottom="0" header="0" footer="0"/>
  <pageSetup paperSize="9" scale="70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5880-49F0-4ED9-9328-83281B4AB907}">
  <sheetPr>
    <pageSetUpPr fitToPage="1"/>
  </sheetPr>
  <dimension ref="A1:XFC70"/>
  <sheetViews>
    <sheetView tabSelected="1" view="pageBreakPreview" topLeftCell="A31" zoomScaleNormal="100" zoomScaleSheetLayoutView="100" workbookViewId="0">
      <selection activeCell="E20" sqref="E20:E32"/>
    </sheetView>
  </sheetViews>
  <sheetFormatPr defaultColWidth="0" defaultRowHeight="12.75" customHeight="1" zeroHeight="1" x14ac:dyDescent="0.25"/>
  <cols>
    <col min="1" max="1" width="21.7265625" style="35" customWidth="1"/>
    <col min="2" max="2" width="57.90625" style="36" customWidth="1"/>
    <col min="3" max="3" width="11.54296875" style="36" customWidth="1"/>
    <col min="4" max="4" width="12.26953125" style="36" customWidth="1"/>
    <col min="5" max="5" width="12" style="36" customWidth="1"/>
    <col min="6" max="6" width="12.1796875" style="36" customWidth="1"/>
    <col min="7" max="7" width="19" style="36" customWidth="1"/>
    <col min="8" max="8" width="13.54296875" style="37" customWidth="1"/>
    <col min="9" max="9" width="0.453125" style="17" hidden="1" customWidth="1"/>
    <col min="10" max="10" width="4.7265625" style="1" hidden="1" customWidth="1"/>
    <col min="11" max="16383" width="9.1796875" style="1" hidden="1"/>
    <col min="16384" max="16384" width="0.26953125" style="1" customWidth="1"/>
  </cols>
  <sheetData>
    <row r="1" spans="1:21" s="5" customFormat="1" ht="63.65" customHeight="1" thickBot="1" x14ac:dyDescent="0.3">
      <c r="A1" s="142" t="s">
        <v>46</v>
      </c>
      <c r="B1" s="142"/>
      <c r="C1" s="142"/>
      <c r="D1" s="142"/>
      <c r="E1" s="142"/>
      <c r="F1" s="142"/>
      <c r="G1" s="142"/>
      <c r="H1" s="142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4" customFormat="1" ht="27" customHeight="1" x14ac:dyDescent="0.25">
      <c r="A2" s="143" t="s">
        <v>1</v>
      </c>
      <c r="B2" s="150" t="s">
        <v>64</v>
      </c>
      <c r="C2" s="151"/>
      <c r="D2" s="145" t="s">
        <v>47</v>
      </c>
      <c r="E2" s="146"/>
      <c r="F2" s="147">
        <v>46068</v>
      </c>
      <c r="G2" s="147"/>
      <c r="H2" s="147"/>
      <c r="I2" s="22"/>
    </row>
    <row r="3" spans="1:21" s="4" customFormat="1" ht="28.15" customHeight="1" x14ac:dyDescent="0.25">
      <c r="A3" s="144"/>
      <c r="B3" s="152"/>
      <c r="C3" s="153"/>
      <c r="D3" s="148" t="s">
        <v>48</v>
      </c>
      <c r="E3" s="149"/>
      <c r="F3" s="147">
        <v>46078</v>
      </c>
      <c r="G3" s="147"/>
      <c r="H3" s="147"/>
      <c r="I3" s="22"/>
    </row>
    <row r="4" spans="1:21" s="4" customFormat="1" ht="22" customHeight="1" x14ac:dyDescent="0.25">
      <c r="A4" s="144"/>
      <c r="B4" s="154"/>
      <c r="C4" s="155"/>
      <c r="D4" s="110" t="s">
        <v>4</v>
      </c>
      <c r="E4" s="110"/>
      <c r="F4" s="108" t="s">
        <v>49</v>
      </c>
      <c r="G4" s="139"/>
      <c r="H4" s="109"/>
      <c r="I4" s="22"/>
    </row>
    <row r="5" spans="1:21" s="3" customFormat="1" ht="27" customHeight="1" x14ac:dyDescent="0.25">
      <c r="A5" s="112" t="s">
        <v>5</v>
      </c>
      <c r="B5" s="113"/>
      <c r="C5" s="140"/>
      <c r="D5" s="112" t="s">
        <v>6</v>
      </c>
      <c r="E5" s="113"/>
      <c r="F5" s="113"/>
      <c r="G5" s="113"/>
      <c r="H5" s="140"/>
      <c r="I5" s="23"/>
    </row>
    <row r="6" spans="1:21" s="3" customFormat="1" ht="27" customHeight="1" x14ac:dyDescent="0.25">
      <c r="A6" s="33" t="s">
        <v>7</v>
      </c>
      <c r="B6" s="108"/>
      <c r="C6" s="109"/>
      <c r="D6" s="138"/>
      <c r="E6" s="139"/>
      <c r="F6" s="139"/>
      <c r="G6" s="139"/>
      <c r="H6" s="109"/>
      <c r="I6" s="23"/>
    </row>
    <row r="7" spans="1:21" s="4" customFormat="1" ht="27" customHeight="1" x14ac:dyDescent="0.25">
      <c r="A7" s="60" t="s">
        <v>9</v>
      </c>
      <c r="B7" s="130"/>
      <c r="C7" s="130"/>
      <c r="D7" s="141" t="s">
        <v>9</v>
      </c>
      <c r="E7" s="141"/>
      <c r="F7" s="108"/>
      <c r="G7" s="139"/>
      <c r="H7" s="109"/>
      <c r="I7" s="22"/>
    </row>
    <row r="8" spans="1:21" s="4" customFormat="1" ht="27" customHeight="1" x14ac:dyDescent="0.25">
      <c r="A8" s="59" t="s">
        <v>10</v>
      </c>
      <c r="B8" s="130"/>
      <c r="C8" s="130"/>
      <c r="D8" s="131" t="s">
        <v>10</v>
      </c>
      <c r="E8" s="131"/>
      <c r="F8" s="138" t="s">
        <v>62</v>
      </c>
      <c r="G8" s="139"/>
      <c r="H8" s="109"/>
      <c r="I8" s="22"/>
    </row>
    <row r="9" spans="1:21" s="4" customFormat="1" ht="27" customHeight="1" x14ac:dyDescent="0.25">
      <c r="A9" s="59" t="s">
        <v>11</v>
      </c>
      <c r="B9" s="130"/>
      <c r="C9" s="130"/>
      <c r="D9" s="131" t="s">
        <v>11</v>
      </c>
      <c r="E9" s="131"/>
      <c r="F9" s="132"/>
      <c r="G9" s="133"/>
      <c r="H9" s="134"/>
      <c r="I9" s="22"/>
    </row>
    <row r="10" spans="1:21" s="4" customFormat="1" ht="27" customHeight="1" x14ac:dyDescent="0.25">
      <c r="A10" s="59" t="s">
        <v>12</v>
      </c>
      <c r="B10" s="130"/>
      <c r="C10" s="130"/>
      <c r="D10" s="131" t="s">
        <v>12</v>
      </c>
      <c r="E10" s="131"/>
      <c r="F10" s="132"/>
      <c r="G10" s="133"/>
      <c r="H10" s="134"/>
      <c r="I10" s="22"/>
    </row>
    <row r="11" spans="1:21" s="4" customFormat="1" ht="36" customHeight="1" x14ac:dyDescent="0.25">
      <c r="A11" s="59" t="s">
        <v>13</v>
      </c>
      <c r="B11" s="130"/>
      <c r="C11" s="130"/>
      <c r="D11" s="131" t="s">
        <v>13</v>
      </c>
      <c r="E11" s="131"/>
      <c r="F11" s="135" t="s">
        <v>63</v>
      </c>
      <c r="G11" s="136"/>
      <c r="H11" s="137"/>
      <c r="I11" s="22"/>
    </row>
    <row r="12" spans="1:21" s="2" customFormat="1" ht="27" customHeight="1" x14ac:dyDescent="0.25">
      <c r="A12" s="89" t="s">
        <v>50</v>
      </c>
      <c r="B12" s="91"/>
      <c r="C12" s="103">
        <v>46124</v>
      </c>
      <c r="D12" s="103"/>
      <c r="E12" s="103"/>
      <c r="F12" s="103"/>
      <c r="G12" s="103"/>
      <c r="H12" s="103"/>
      <c r="I12" s="24"/>
    </row>
    <row r="13" spans="1:21" s="2" customFormat="1" ht="27" customHeight="1" x14ac:dyDescent="0.25">
      <c r="A13" s="89" t="s">
        <v>15</v>
      </c>
      <c r="B13" s="91"/>
      <c r="C13" s="92" t="s">
        <v>66</v>
      </c>
      <c r="D13" s="92"/>
      <c r="E13" s="92"/>
      <c r="F13" s="92"/>
      <c r="G13" s="92"/>
      <c r="H13" s="92"/>
      <c r="I13" s="25"/>
    </row>
    <row r="14" spans="1:21" ht="27" customHeight="1" x14ac:dyDescent="0.25">
      <c r="A14" s="89" t="s">
        <v>16</v>
      </c>
      <c r="B14" s="91"/>
      <c r="C14" s="92" t="s">
        <v>65</v>
      </c>
      <c r="D14" s="92"/>
      <c r="E14" s="92"/>
      <c r="F14" s="92"/>
      <c r="G14" s="92"/>
      <c r="H14" s="92"/>
      <c r="I14" s="25"/>
    </row>
    <row r="15" spans="1:21" ht="34.5" customHeight="1" x14ac:dyDescent="0.25">
      <c r="A15" s="89" t="s">
        <v>17</v>
      </c>
      <c r="B15" s="91"/>
      <c r="C15" s="116" t="s">
        <v>51</v>
      </c>
      <c r="D15" s="116"/>
      <c r="E15" s="116"/>
      <c r="F15" s="116"/>
      <c r="G15" s="116"/>
      <c r="H15" s="116"/>
    </row>
    <row r="16" spans="1:21" ht="27" customHeight="1" x14ac:dyDescent="0.25">
      <c r="A16" s="117"/>
      <c r="B16" s="118"/>
      <c r="C16" s="118"/>
      <c r="D16" s="119"/>
      <c r="E16" s="120" t="s">
        <v>52</v>
      </c>
      <c r="F16" s="120"/>
      <c r="G16" s="120"/>
      <c r="H16" s="120"/>
    </row>
    <row r="17" spans="1:9" s="3" customFormat="1" ht="32.5" thickBot="1" x14ac:dyDescent="0.3">
      <c r="A17" s="34" t="s">
        <v>19</v>
      </c>
      <c r="B17" s="60" t="s">
        <v>83</v>
      </c>
      <c r="C17" s="34" t="s">
        <v>21</v>
      </c>
      <c r="D17" s="34" t="s">
        <v>22</v>
      </c>
      <c r="E17" s="43" t="s">
        <v>53</v>
      </c>
      <c r="F17" s="58" t="s">
        <v>24</v>
      </c>
      <c r="G17" s="43" t="s">
        <v>25</v>
      </c>
      <c r="H17" s="55" t="s">
        <v>54</v>
      </c>
      <c r="I17" s="23"/>
    </row>
    <row r="18" spans="1:9" ht="31.5" customHeight="1" x14ac:dyDescent="0.25">
      <c r="A18" s="83">
        <v>1</v>
      </c>
      <c r="B18" s="85" t="s">
        <v>67</v>
      </c>
      <c r="C18" s="87" t="s">
        <v>69</v>
      </c>
      <c r="D18" s="88">
        <v>800</v>
      </c>
      <c r="E18" s="77" t="s">
        <v>84</v>
      </c>
      <c r="F18" s="77"/>
      <c r="G18" s="79" t="str">
        <f>IF(OR(ISBLANK(D18),ISBLANK(F18)),"",D18*F18)</f>
        <v/>
      </c>
      <c r="H18" s="81"/>
    </row>
    <row r="19" spans="1:9" ht="45" customHeight="1" thickBot="1" x14ac:dyDescent="0.3">
      <c r="A19" s="84"/>
      <c r="B19" s="86"/>
      <c r="C19" s="87"/>
      <c r="D19" s="88"/>
      <c r="E19" s="78"/>
      <c r="F19" s="78"/>
      <c r="G19" s="80"/>
      <c r="H19" s="82"/>
    </row>
    <row r="20" spans="1:9" ht="39.5" customHeight="1" thickBot="1" x14ac:dyDescent="0.3">
      <c r="A20" s="38">
        <v>2</v>
      </c>
      <c r="B20" s="70" t="s">
        <v>68</v>
      </c>
      <c r="C20" s="72" t="s">
        <v>70</v>
      </c>
      <c r="D20" s="71">
        <v>800</v>
      </c>
      <c r="E20" s="68" t="s">
        <v>85</v>
      </c>
      <c r="F20" s="44"/>
      <c r="G20" s="45"/>
      <c r="H20" s="56"/>
    </row>
    <row r="21" spans="1:9" ht="35" customHeight="1" thickBot="1" x14ac:dyDescent="0.3">
      <c r="A21" s="38">
        <v>3</v>
      </c>
      <c r="B21" s="70" t="s">
        <v>71</v>
      </c>
      <c r="C21" s="72" t="s">
        <v>69</v>
      </c>
      <c r="D21" s="71">
        <v>800</v>
      </c>
      <c r="E21" s="68" t="s">
        <v>85</v>
      </c>
      <c r="F21" s="44"/>
      <c r="G21" s="45"/>
      <c r="H21" s="56"/>
    </row>
    <row r="22" spans="1:9" ht="32.5" customHeight="1" thickBot="1" x14ac:dyDescent="0.3">
      <c r="A22" s="38">
        <v>4</v>
      </c>
      <c r="B22" s="70" t="s">
        <v>72</v>
      </c>
      <c r="C22" s="72" t="s">
        <v>69</v>
      </c>
      <c r="D22" s="71">
        <v>800</v>
      </c>
      <c r="E22" s="68" t="s">
        <v>85</v>
      </c>
      <c r="F22" s="44"/>
      <c r="G22" s="45"/>
      <c r="H22" s="56"/>
    </row>
    <row r="23" spans="1:9" ht="41" customHeight="1" thickBot="1" x14ac:dyDescent="0.3">
      <c r="A23" s="38">
        <v>5</v>
      </c>
      <c r="B23" s="70" t="s">
        <v>74</v>
      </c>
      <c r="C23" s="72" t="s">
        <v>69</v>
      </c>
      <c r="D23" s="71">
        <v>800</v>
      </c>
      <c r="E23" s="68" t="s">
        <v>85</v>
      </c>
      <c r="F23" s="44"/>
      <c r="G23" s="45"/>
      <c r="H23" s="56"/>
    </row>
    <row r="24" spans="1:9" ht="37" customHeight="1" thickBot="1" x14ac:dyDescent="0.3">
      <c r="A24" s="38">
        <v>6</v>
      </c>
      <c r="B24" s="70" t="s">
        <v>73</v>
      </c>
      <c r="C24" s="72" t="s">
        <v>69</v>
      </c>
      <c r="D24" s="71">
        <v>3200</v>
      </c>
      <c r="E24" s="68" t="s">
        <v>85</v>
      </c>
      <c r="F24" s="44"/>
      <c r="G24" s="45"/>
      <c r="H24" s="56"/>
    </row>
    <row r="25" spans="1:9" ht="52.5" customHeight="1" thickBot="1" x14ac:dyDescent="0.3">
      <c r="A25" s="38">
        <v>7</v>
      </c>
      <c r="B25" s="69" t="s">
        <v>75</v>
      </c>
      <c r="C25" s="72" t="s">
        <v>69</v>
      </c>
      <c r="D25" s="71">
        <v>800</v>
      </c>
      <c r="E25" s="68" t="s">
        <v>85</v>
      </c>
      <c r="F25" s="44"/>
      <c r="G25" s="45"/>
      <c r="H25" s="56"/>
    </row>
    <row r="26" spans="1:9" ht="65.150000000000006" customHeight="1" x14ac:dyDescent="0.25">
      <c r="A26" s="38">
        <v>8</v>
      </c>
      <c r="B26" s="73" t="s">
        <v>76</v>
      </c>
      <c r="C26" s="72" t="s">
        <v>69</v>
      </c>
      <c r="D26" s="71">
        <v>800</v>
      </c>
      <c r="E26" s="68" t="s">
        <v>85</v>
      </c>
      <c r="F26" s="44"/>
      <c r="G26" s="45"/>
      <c r="H26" s="56"/>
    </row>
    <row r="27" spans="1:9" ht="52" x14ac:dyDescent="0.25">
      <c r="A27" s="74">
        <v>9</v>
      </c>
      <c r="B27" s="75" t="s">
        <v>77</v>
      </c>
      <c r="C27" s="72" t="s">
        <v>69</v>
      </c>
      <c r="D27" s="71">
        <v>800</v>
      </c>
      <c r="E27" s="68" t="s">
        <v>85</v>
      </c>
      <c r="F27" s="44"/>
      <c r="G27" s="45"/>
      <c r="H27" s="56"/>
    </row>
    <row r="28" spans="1:9" ht="39" x14ac:dyDescent="0.25">
      <c r="A28" s="74">
        <v>10</v>
      </c>
      <c r="B28" s="76" t="s">
        <v>78</v>
      </c>
      <c r="C28" s="72" t="s">
        <v>69</v>
      </c>
      <c r="D28" s="71">
        <v>800</v>
      </c>
      <c r="E28" s="68" t="s">
        <v>85</v>
      </c>
      <c r="F28" s="44"/>
      <c r="G28" s="45"/>
      <c r="H28" s="56"/>
    </row>
    <row r="29" spans="1:9" ht="16" x14ac:dyDescent="0.25">
      <c r="A29" s="74">
        <v>11</v>
      </c>
      <c r="B29" s="76" t="s">
        <v>79</v>
      </c>
      <c r="C29" s="72" t="s">
        <v>69</v>
      </c>
      <c r="D29" s="71">
        <v>800</v>
      </c>
      <c r="E29" s="68" t="s">
        <v>85</v>
      </c>
      <c r="F29" s="44"/>
      <c r="G29" s="45"/>
      <c r="H29" s="56"/>
    </row>
    <row r="30" spans="1:9" ht="65.150000000000006" customHeight="1" thickBot="1" x14ac:dyDescent="0.3">
      <c r="A30" s="38">
        <v>12</v>
      </c>
      <c r="B30" s="70" t="s">
        <v>80</v>
      </c>
      <c r="C30" s="72" t="s">
        <v>69</v>
      </c>
      <c r="D30" s="71">
        <v>800</v>
      </c>
      <c r="E30" s="68" t="s">
        <v>85</v>
      </c>
      <c r="F30" s="44"/>
      <c r="G30" s="45"/>
      <c r="H30" s="56"/>
    </row>
    <row r="31" spans="1:9" ht="65.150000000000006" customHeight="1" thickBot="1" x14ac:dyDescent="0.3">
      <c r="A31" s="38">
        <v>13</v>
      </c>
      <c r="B31" s="70" t="s">
        <v>81</v>
      </c>
      <c r="C31" s="72" t="s">
        <v>69</v>
      </c>
      <c r="D31" s="71">
        <v>2400</v>
      </c>
      <c r="E31" s="68" t="s">
        <v>85</v>
      </c>
      <c r="F31" s="44"/>
      <c r="G31" s="45"/>
      <c r="H31" s="56"/>
    </row>
    <row r="32" spans="1:9" ht="76" customHeight="1" thickBot="1" x14ac:dyDescent="0.3">
      <c r="A32" s="38">
        <v>14</v>
      </c>
      <c r="B32" s="70" t="s">
        <v>82</v>
      </c>
      <c r="C32" s="72" t="s">
        <v>69</v>
      </c>
      <c r="D32" s="71">
        <v>800</v>
      </c>
      <c r="E32" s="68" t="s">
        <v>85</v>
      </c>
      <c r="F32" s="44"/>
      <c r="G32" s="45"/>
      <c r="H32" s="56"/>
    </row>
    <row r="33" spans="1:9" ht="27" hidden="1" customHeight="1" x14ac:dyDescent="0.25">
      <c r="A33" s="38">
        <v>6</v>
      </c>
      <c r="B33" s="64"/>
      <c r="C33" s="66"/>
      <c r="D33" s="67"/>
      <c r="E33" s="44"/>
      <c r="F33" s="44"/>
      <c r="G33" s="45"/>
      <c r="H33" s="56"/>
    </row>
    <row r="34" spans="1:9" ht="27" hidden="1" customHeight="1" x14ac:dyDescent="0.25">
      <c r="A34" s="38">
        <v>7</v>
      </c>
      <c r="B34" s="64"/>
      <c r="C34" s="66"/>
      <c r="D34" s="67"/>
      <c r="E34" s="44"/>
      <c r="F34" s="44"/>
      <c r="G34" s="45"/>
      <c r="H34" s="56"/>
    </row>
    <row r="35" spans="1:9" ht="45.65" hidden="1" customHeight="1" x14ac:dyDescent="0.25">
      <c r="A35" s="38">
        <v>8</v>
      </c>
      <c r="B35" s="64"/>
      <c r="C35" s="66"/>
      <c r="D35" s="67"/>
      <c r="E35" s="44"/>
      <c r="F35" s="44"/>
      <c r="G35" s="45"/>
      <c r="H35" s="56"/>
    </row>
    <row r="36" spans="1:9" ht="103.5" hidden="1" customHeight="1" x14ac:dyDescent="0.25">
      <c r="A36" s="38">
        <v>9</v>
      </c>
      <c r="B36" s="64"/>
      <c r="C36" s="66"/>
      <c r="D36" s="67"/>
      <c r="E36" s="44"/>
      <c r="F36" s="44"/>
      <c r="G36" s="45"/>
      <c r="H36" s="56"/>
    </row>
    <row r="37" spans="1:9" ht="54" hidden="1" customHeight="1" x14ac:dyDescent="0.25">
      <c r="A37" s="38">
        <v>10</v>
      </c>
      <c r="B37" s="65"/>
      <c r="C37" s="66"/>
      <c r="D37" s="67"/>
      <c r="E37" s="44"/>
      <c r="F37" s="44"/>
      <c r="G37" s="45" t="str">
        <f t="shared" ref="G37:G42" si="0">IF(OR(ISBLANK(D37),ISBLANK(F37)),"",D37*F37)</f>
        <v/>
      </c>
      <c r="H37" s="56"/>
    </row>
    <row r="38" spans="1:9" ht="27" hidden="1" customHeight="1" x14ac:dyDescent="0.3">
      <c r="A38" s="38">
        <v>11</v>
      </c>
      <c r="B38" s="62"/>
      <c r="C38" s="62"/>
      <c r="D38" s="63"/>
      <c r="E38" s="44"/>
      <c r="F38" s="44"/>
      <c r="G38" s="45" t="str">
        <f t="shared" si="0"/>
        <v/>
      </c>
      <c r="H38" s="56"/>
    </row>
    <row r="39" spans="1:9" ht="27" customHeight="1" x14ac:dyDescent="0.25">
      <c r="A39" s="121" t="s">
        <v>55</v>
      </c>
      <c r="B39" s="61" t="s">
        <v>56</v>
      </c>
      <c r="C39" s="124"/>
      <c r="D39" s="125"/>
      <c r="E39" s="126"/>
      <c r="F39" s="44"/>
      <c r="G39" s="45" t="str">
        <f t="shared" si="0"/>
        <v/>
      </c>
      <c r="H39" s="56"/>
    </row>
    <row r="40" spans="1:9" ht="27" customHeight="1" x14ac:dyDescent="0.25">
      <c r="A40" s="122"/>
      <c r="B40" s="61" t="s">
        <v>57</v>
      </c>
      <c r="C40" s="124"/>
      <c r="D40" s="125"/>
      <c r="E40" s="126"/>
      <c r="F40" s="44"/>
      <c r="G40" s="45" t="str">
        <f t="shared" si="0"/>
        <v/>
      </c>
      <c r="H40" s="56"/>
    </row>
    <row r="41" spans="1:9" ht="27" customHeight="1" x14ac:dyDescent="0.25">
      <c r="A41" s="122"/>
      <c r="B41" s="61" t="s">
        <v>58</v>
      </c>
      <c r="C41" s="124"/>
      <c r="D41" s="125"/>
      <c r="E41" s="126"/>
      <c r="F41" s="44"/>
      <c r="G41" s="45" t="str">
        <f t="shared" si="0"/>
        <v/>
      </c>
      <c r="H41" s="56"/>
    </row>
    <row r="42" spans="1:9" ht="27" customHeight="1" x14ac:dyDescent="0.25">
      <c r="A42" s="123"/>
      <c r="B42" s="61" t="s">
        <v>59</v>
      </c>
      <c r="C42" s="124"/>
      <c r="D42" s="125"/>
      <c r="E42" s="126"/>
      <c r="F42" s="44"/>
      <c r="G42" s="45" t="str">
        <f t="shared" si="0"/>
        <v/>
      </c>
      <c r="H42" s="56"/>
    </row>
    <row r="43" spans="1:9" ht="22" customHeight="1" x14ac:dyDescent="0.25">
      <c r="A43" s="42" t="s">
        <v>28</v>
      </c>
      <c r="B43" s="40"/>
      <c r="C43" s="40"/>
      <c r="D43" s="114" t="s">
        <v>29</v>
      </c>
      <c r="E43" s="114"/>
      <c r="F43" s="114"/>
      <c r="G43" s="45" t="str">
        <f>IF(SUM(G18:G42)=0,"",SUM(G18:G42))</f>
        <v/>
      </c>
      <c r="H43" s="127"/>
    </row>
    <row r="44" spans="1:9" ht="22" customHeight="1" x14ac:dyDescent="0.25">
      <c r="A44" s="39"/>
      <c r="B44" s="41"/>
      <c r="C44" s="41"/>
      <c r="D44" s="114" t="s">
        <v>30</v>
      </c>
      <c r="E44" s="114"/>
      <c r="F44" s="114"/>
      <c r="G44" s="47"/>
      <c r="H44" s="128"/>
    </row>
    <row r="45" spans="1:9" ht="22" customHeight="1" x14ac:dyDescent="0.25">
      <c r="A45" s="39"/>
      <c r="B45" s="41"/>
      <c r="C45" s="41"/>
      <c r="D45" s="114" t="s">
        <v>31</v>
      </c>
      <c r="E45" s="114"/>
      <c r="F45" s="114"/>
      <c r="G45" s="47"/>
      <c r="H45" s="128"/>
    </row>
    <row r="46" spans="1:9" ht="22" customHeight="1" thickBot="1" x14ac:dyDescent="0.3">
      <c r="A46" s="39"/>
      <c r="B46" s="41"/>
      <c r="C46" s="41"/>
      <c r="D46" s="114" t="s">
        <v>32</v>
      </c>
      <c r="E46" s="114"/>
      <c r="F46" s="114"/>
      <c r="G46" s="48"/>
      <c r="H46" s="128"/>
    </row>
    <row r="47" spans="1:9" ht="22" customHeight="1" thickBot="1" x14ac:dyDescent="0.3">
      <c r="A47" s="112" t="s">
        <v>33</v>
      </c>
      <c r="B47" s="113"/>
      <c r="C47" s="113"/>
      <c r="D47" s="114" t="s">
        <v>34</v>
      </c>
      <c r="E47" s="114"/>
      <c r="F47" s="115"/>
      <c r="G47" s="46" t="str">
        <f>IF(SUM(G43:G46)=0,"",SUM(G43:G46))</f>
        <v/>
      </c>
      <c r="H47" s="129"/>
    </row>
    <row r="48" spans="1:9" ht="27" customHeight="1" x14ac:dyDescent="0.25">
      <c r="A48" s="89" t="s">
        <v>35</v>
      </c>
      <c r="B48" s="91"/>
      <c r="C48" s="92"/>
      <c r="D48" s="92"/>
      <c r="E48" s="92"/>
      <c r="F48" s="110" t="s">
        <v>36</v>
      </c>
      <c r="G48" s="111"/>
      <c r="H48" s="110"/>
      <c r="I48" s="26"/>
    </row>
    <row r="49" spans="1:9" ht="27" customHeight="1" x14ac:dyDescent="0.25">
      <c r="A49" s="89" t="s">
        <v>37</v>
      </c>
      <c r="B49" s="91"/>
      <c r="C49" s="92"/>
      <c r="D49" s="92"/>
      <c r="E49" s="92"/>
      <c r="F49" s="57" t="s">
        <v>38</v>
      </c>
      <c r="G49" s="93"/>
      <c r="H49" s="105"/>
    </row>
    <row r="50" spans="1:9" ht="27" customHeight="1" x14ac:dyDescent="0.25">
      <c r="A50" s="89" t="s">
        <v>39</v>
      </c>
      <c r="B50" s="91"/>
      <c r="C50" s="92"/>
      <c r="D50" s="92"/>
      <c r="E50" s="92"/>
      <c r="F50" s="33" t="s">
        <v>40</v>
      </c>
      <c r="G50" s="93"/>
      <c r="H50" s="105"/>
    </row>
    <row r="51" spans="1:9" ht="27" customHeight="1" x14ac:dyDescent="0.25">
      <c r="A51" s="106" t="s">
        <v>60</v>
      </c>
      <c r="B51" s="107"/>
      <c r="C51" s="92"/>
      <c r="D51" s="92"/>
      <c r="E51" s="92"/>
      <c r="F51" s="33" t="s">
        <v>10</v>
      </c>
      <c r="G51" s="108"/>
      <c r="H51" s="109"/>
    </row>
    <row r="52" spans="1:9" s="3" customFormat="1" ht="27" customHeight="1" x14ac:dyDescent="0.25">
      <c r="A52" s="89" t="s">
        <v>42</v>
      </c>
      <c r="B52" s="90"/>
      <c r="C52" s="91"/>
      <c r="D52" s="89" t="s">
        <v>43</v>
      </c>
      <c r="E52" s="90"/>
      <c r="F52" s="90"/>
      <c r="G52" s="90"/>
      <c r="H52" s="91"/>
      <c r="I52" s="23"/>
    </row>
    <row r="53" spans="1:9" s="3" customFormat="1" ht="27" customHeight="1" x14ac:dyDescent="0.25">
      <c r="A53" s="33" t="s">
        <v>38</v>
      </c>
      <c r="B53" s="92"/>
      <c r="C53" s="93"/>
      <c r="D53" s="94"/>
      <c r="E53" s="95"/>
      <c r="F53" s="95"/>
      <c r="G53" s="95"/>
      <c r="H53" s="96"/>
      <c r="I53" s="23"/>
    </row>
    <row r="54" spans="1:9" s="3" customFormat="1" ht="27" customHeight="1" x14ac:dyDescent="0.25">
      <c r="A54" s="33" t="s">
        <v>40</v>
      </c>
      <c r="B54" s="92"/>
      <c r="C54" s="93"/>
      <c r="D54" s="97"/>
      <c r="E54" s="98"/>
      <c r="F54" s="98"/>
      <c r="G54" s="98"/>
      <c r="H54" s="99"/>
      <c r="I54" s="23"/>
    </row>
    <row r="55" spans="1:9" s="3" customFormat="1" ht="36" customHeight="1" x14ac:dyDescent="0.25">
      <c r="A55" s="33" t="s">
        <v>44</v>
      </c>
      <c r="B55" s="92"/>
      <c r="C55" s="93"/>
      <c r="D55" s="97"/>
      <c r="E55" s="98"/>
      <c r="F55" s="98"/>
      <c r="G55" s="98"/>
      <c r="H55" s="99"/>
      <c r="I55" s="23"/>
    </row>
    <row r="56" spans="1:9" ht="27" customHeight="1" x14ac:dyDescent="0.25">
      <c r="A56" s="33" t="s">
        <v>61</v>
      </c>
      <c r="B56" s="103"/>
      <c r="C56" s="104"/>
      <c r="D56" s="100"/>
      <c r="E56" s="101"/>
      <c r="F56" s="101"/>
      <c r="G56" s="101"/>
      <c r="H56" s="102"/>
    </row>
    <row r="57" spans="1:9" ht="16" hidden="1" x14ac:dyDescent="0.25"/>
    <row r="58" spans="1:9" ht="16" hidden="1" x14ac:dyDescent="0.25"/>
    <row r="59" spans="1:9" ht="16" hidden="1" x14ac:dyDescent="0.25"/>
    <row r="60" spans="1:9" ht="16" hidden="1" x14ac:dyDescent="0.25"/>
    <row r="61" spans="1:9" ht="16" hidden="1" x14ac:dyDescent="0.25"/>
    <row r="62" spans="1:9" ht="16" hidden="1" x14ac:dyDescent="0.25"/>
    <row r="63" spans="1:9" ht="12.75" customHeight="1" x14ac:dyDescent="0.25"/>
    <row r="64" spans="1:9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</sheetData>
  <sheetProtection formatCells="0" formatColumns="0" formatRows="0" insertColumns="0" insertRows="0" insertHyperlinks="0" deleteColumns="0" deleteRows="0" sort="0" autoFilter="0" pivotTables="0"/>
  <mergeCells count="77">
    <mergeCell ref="A1:H1"/>
    <mergeCell ref="A2:A4"/>
    <mergeCell ref="D2:E2"/>
    <mergeCell ref="F2:H2"/>
    <mergeCell ref="D3:E3"/>
    <mergeCell ref="F3:H3"/>
    <mergeCell ref="D4:E4"/>
    <mergeCell ref="F4:H4"/>
    <mergeCell ref="B2:C4"/>
    <mergeCell ref="A5:C5"/>
    <mergeCell ref="D5:H5"/>
    <mergeCell ref="B6:C6"/>
    <mergeCell ref="D6:H6"/>
    <mergeCell ref="B7:C7"/>
    <mergeCell ref="D7:E7"/>
    <mergeCell ref="F7:H7"/>
    <mergeCell ref="B8:C8"/>
    <mergeCell ref="D8:E8"/>
    <mergeCell ref="F8:H8"/>
    <mergeCell ref="B9:C9"/>
    <mergeCell ref="D9:E9"/>
    <mergeCell ref="F9:H9"/>
    <mergeCell ref="B10:C10"/>
    <mergeCell ref="D10:E10"/>
    <mergeCell ref="F10:H10"/>
    <mergeCell ref="B11:C11"/>
    <mergeCell ref="D11:E11"/>
    <mergeCell ref="F11:H11"/>
    <mergeCell ref="A12:B12"/>
    <mergeCell ref="C12:H12"/>
    <mergeCell ref="A13:B13"/>
    <mergeCell ref="C13:H13"/>
    <mergeCell ref="A14:B14"/>
    <mergeCell ref="C14:H14"/>
    <mergeCell ref="A47:C47"/>
    <mergeCell ref="D47:F47"/>
    <mergeCell ref="A15:B15"/>
    <mergeCell ref="C15:H15"/>
    <mergeCell ref="A16:D16"/>
    <mergeCell ref="E16:H16"/>
    <mergeCell ref="A39:A42"/>
    <mergeCell ref="C39:E39"/>
    <mergeCell ref="C40:E40"/>
    <mergeCell ref="C41:E41"/>
    <mergeCell ref="C42:E42"/>
    <mergeCell ref="D43:F43"/>
    <mergeCell ref="H43:H47"/>
    <mergeCell ref="D44:F44"/>
    <mergeCell ref="D45:F45"/>
    <mergeCell ref="D46:F46"/>
    <mergeCell ref="A48:B48"/>
    <mergeCell ref="C48:E48"/>
    <mergeCell ref="F48:H48"/>
    <mergeCell ref="A49:B49"/>
    <mergeCell ref="C49:E49"/>
    <mergeCell ref="G49:H49"/>
    <mergeCell ref="A50:B50"/>
    <mergeCell ref="C50:E50"/>
    <mergeCell ref="G50:H50"/>
    <mergeCell ref="A51:B51"/>
    <mergeCell ref="C51:E51"/>
    <mergeCell ref="G51:H51"/>
    <mergeCell ref="A52:C52"/>
    <mergeCell ref="D52:H52"/>
    <mergeCell ref="B53:C53"/>
    <mergeCell ref="D53:H56"/>
    <mergeCell ref="B54:C54"/>
    <mergeCell ref="B55:C55"/>
    <mergeCell ref="B56:C56"/>
    <mergeCell ref="F18:F19"/>
    <mergeCell ref="G18:G19"/>
    <mergeCell ref="H18:H19"/>
    <mergeCell ref="A18:A19"/>
    <mergeCell ref="B18:B19"/>
    <mergeCell ref="C18:C19"/>
    <mergeCell ref="D18:D19"/>
    <mergeCell ref="E18:E19"/>
  </mergeCells>
  <conditionalFormatting sqref="A18 A20:A39 B33:B36">
    <cfRule type="containsBlanks" dxfId="4" priority="10">
      <formula>LEN(TRIM(A18))=0</formula>
    </cfRule>
  </conditionalFormatting>
  <conditionalFormatting sqref="B2">
    <cfRule type="containsBlanks" dxfId="3" priority="9">
      <formula>LEN(TRIM(B2))=0</formula>
    </cfRule>
  </conditionalFormatting>
  <conditionalFormatting sqref="D6:H6 B6:C11 C12:H15 E18:H18 B38:H38 B39:C42 F39:H42 G43:G47 C48:E51 G49:H51 B53:H56 E20:H37">
    <cfRule type="containsBlanks" dxfId="2" priority="11">
      <formula>LEN(TRIM(B6))=0</formula>
    </cfRule>
  </conditionalFormatting>
  <conditionalFormatting sqref="F2:H4">
    <cfRule type="containsBlanks" dxfId="1" priority="8">
      <formula>LEN(TRIM(F2))=0</formula>
    </cfRule>
  </conditionalFormatting>
  <conditionalFormatting sqref="F7:H11">
    <cfRule type="containsBlanks" dxfId="0" priority="4">
      <formula>LEN(TRIM(F7))=0</formula>
    </cfRule>
  </conditionalFormatting>
  <dataValidations count="1">
    <dataValidation type="date" allowBlank="1" showInputMessage="1" showErrorMessage="1" sqref="B56:C56 C12:H12 F2:H3 H18 H20:H42" xr:uid="{977F6030-E1A5-466B-A824-DF344DBA9965}">
      <formula1>44497</formula1>
      <formula2>117910</formula2>
    </dataValidation>
  </dataValidations>
  <hyperlinks>
    <hyperlink ref="F8" r:id="rId1" xr:uid="{4E07F4D3-1FEF-4D7C-8A66-834153DD3EDC}"/>
  </hyperlinks>
  <printOptions horizontalCentered="1" verticalCentered="1"/>
  <pageMargins left="0" right="0" top="0" bottom="0" header="0" footer="0"/>
  <pageSetup paperSize="9" scale="48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927432-8a6d-43b4-b191-d217a348624f" xsi:nil="true"/>
    <lcf76f155ced4ddcb4097134ff3c332f xmlns="734f547e-c439-41cd-8007-c02bd4a992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043BAE75E4C84D98F4C5CDB27DC715" ma:contentTypeVersion="11" ma:contentTypeDescription="Create a new document." ma:contentTypeScope="" ma:versionID="b5b08f335c1e3f6eaa0895803be5bf2f">
  <xsd:schema xmlns:xsd="http://www.w3.org/2001/XMLSchema" xmlns:xs="http://www.w3.org/2001/XMLSchema" xmlns:p="http://schemas.microsoft.com/office/2006/metadata/properties" xmlns:ns2="734f547e-c439-41cd-8007-c02bd4a992f0" xmlns:ns3="bf927432-8a6d-43b4-b191-d217a348624f" targetNamespace="http://schemas.microsoft.com/office/2006/metadata/properties" ma:root="true" ma:fieldsID="bc42a40d22a5941d1ebca9cdd4cad553" ns2:_="" ns3:_="">
    <xsd:import namespace="734f547e-c439-41cd-8007-c02bd4a992f0"/>
    <xsd:import namespace="bf927432-8a6d-43b4-b191-d217a34862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f547e-c439-41cd-8007-c02bd4a99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fa0d842-83ce-4fb3-90c8-8dfe9db119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927432-8a6d-43b4-b191-d217a348624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9d37bb-49c9-420d-add5-5a073299895f}" ma:internalName="TaxCatchAll" ma:showField="CatchAllData" ma:web="d327b165-666d-492e-8293-128d031e64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920382-D039-4C61-890D-296029793AB9}">
  <ds:schemaRefs>
    <ds:schemaRef ds:uri="http://schemas.microsoft.com/office/2006/metadata/properties"/>
    <ds:schemaRef ds:uri="http://schemas.microsoft.com/office/infopath/2007/PartnerControls"/>
    <ds:schemaRef ds:uri="bf927432-8a6d-43b4-b191-d217a348624f"/>
    <ds:schemaRef ds:uri="734f547e-c439-41cd-8007-c02bd4a992f0"/>
  </ds:schemaRefs>
</ds:datastoreItem>
</file>

<file path=customXml/itemProps2.xml><?xml version="1.0" encoding="utf-8"?>
<ds:datastoreItem xmlns:ds="http://schemas.openxmlformats.org/officeDocument/2006/customXml" ds:itemID="{F0B30BC5-D745-4959-A092-7E35027B9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4f547e-c439-41cd-8007-c02bd4a992f0"/>
    <ds:schemaRef ds:uri="bf927432-8a6d-43b4-b191-d217a3486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4385F2-BD61-411D-B271-419D886559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 for Quotation</vt:lpstr>
      <vt:lpstr>Request for Quotation </vt:lpstr>
      <vt:lpstr>'Request for Quotation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Alight Request for Quotation 2021</dc:title>
  <dc:subject/>
  <dc:creator>Adam Bailey</dc:creator>
  <cp:keywords/>
  <dc:description/>
  <cp:lastModifiedBy>AALA eLTIGANI</cp:lastModifiedBy>
  <cp:revision/>
  <dcterms:created xsi:type="dcterms:W3CDTF">2018-10-04T07:49:11Z</dcterms:created>
  <dcterms:modified xsi:type="dcterms:W3CDTF">2026-02-16T08:48:44Z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0x0101008C043BAE75E4C84D98F4C5CDB27DC715</vt:lpwstr>
  </property>
  <property fmtid="{D5CDD505-2E9C-101B-9397-08002B2CF9AE}" pid="4" name="Order">
    <vt:r8>3200</vt:r8>
  </property>
  <property fmtid="{D5CDD505-2E9C-101B-9397-08002B2CF9AE}" pid="5" name="MediaServiceImageTags">
    <vt:lpwstr/>
  </property>
</Properties>
</file>